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95D7A961-2600-934E-A0DA-36B2A13192BC}" xr6:coauthVersionLast="47" xr6:coauthVersionMax="47" xr10:uidLastSave="{00000000-0000-0000-0000-000000000000}"/>
  <bookViews>
    <workbookView xWindow="2920" yWindow="500" windowWidth="18580" windowHeight="155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9" l="1"/>
  <c r="B22" i="9"/>
  <c r="B21" i="8"/>
  <c r="B22" i="8"/>
  <c r="B21" i="7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D22" i="9"/>
  <c r="D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D22" i="8"/>
  <c r="D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<sst xmlns="http://schemas.openxmlformats.org/spreadsheetml/2006/main" count="93" uniqueCount="38">
  <si>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</si>
  <si>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</si>
  <si>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</si>
  <si>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</si>
  <si>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</si>
  <si>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</si>
  <si>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</si>
  <si>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</si>
  <si>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</si>
  <si>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</si>
  <si>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</si>
  <si>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</si>
  <si>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</si>
  <si>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</si>
  <si>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</si>
  <si>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</si>
  <si>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</si>
  <si>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</si>
  <si>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</si>
  <si>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</si>
  <si>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</si>
  <si>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</si>
  <si>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</si>
  <si>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</si>
  <si>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</si>
  <si>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</si>
  <si>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</si>
  <si>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</si>
  <si>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</si>
  <si>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GESTION ACADEMICA (COLABORADOR A EVENTOS ACADEMICOS)</t>
  </si>
  <si>
    <t xml:space="preserve"> </t>
  </si>
  <si>
    <t>Generar propuestas e innovaciones, para el diseño y desarrollo de proyectos docentes institucionales en forma conjunta, participativa e integral, a través de la conformación de equipos de trabajo</t>
  </si>
  <si>
    <t>250825-0701-26</t>
  </si>
  <si>
    <t>ACTA DE ACADEMIA</t>
  </si>
  <si>
    <t>Participar como colaboradora en la planeacion, organización, de actividades asignadas parl eventos académicos del Concurso de programacion</t>
  </si>
  <si>
    <t>Participar como colaboradora en la planeacion, organización  y ejecución de actividades asignadas parl eventos académicos CMIT 2025</t>
  </si>
  <si>
    <t>Participar como colaboradora en la planeacion, organización  y ejecución de actividades asignadas para el evento de Foro de egresados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</si>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</sst>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9" zoomScale="85" zoomScaleNormal="160" zoomScaleSheetLayoutView="115" workbookViewId="0">
      <selection activeCell="B26" sqref="B26:G2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31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30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35</v>
      </c>
      <c r="C20" s="45"/>
      <c r="D20" s="45"/>
      <c r="E20" s="45"/>
      <c r="F20" s="45"/>
      <c r="G20" s="46"/>
      <c r="H20" s="11" t="s">
        <v>32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 t="s">
        <v>34</v>
      </c>
      <c r="C21" s="45"/>
      <c r="D21" s="45"/>
      <c r="E21" s="45"/>
      <c r="F21" s="45"/>
      <c r="G21" s="46"/>
      <c r="H21" s="11" t="s">
        <v>32</v>
      </c>
      <c r="I21" s="18"/>
      <c r="L21" s="23"/>
      <c r="M21"/>
      <c r="N21"/>
      <c r="O21"/>
      <c r="P21"/>
      <c r="Q21"/>
      <c r="R21"/>
      <c r="S21"/>
    </row>
    <row r="22" spans="1:19" s="6" customFormat="1" ht="57" x14ac:dyDescent="0.2">
      <c r="A22" s="18"/>
      <c r="B22" s="6" t="s">
        <v>36</v>
      </c>
      <c r="H22" s="11" t="s">
        <v>32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89" zoomScaleNormal="205" zoomScaleSheetLayoutView="160" workbookViewId="0">
      <selection activeCell="B21" sqref="B21:C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 t="s">
        <v>33</v>
      </c>
      <c r="H20" s="53"/>
      <c r="I20" s="10">
        <v>0.9</v>
      </c>
      <c r="J20" s="18"/>
    </row>
    <row r="21" spans="1:10" s="6" customFormat="1" x14ac:dyDescent="0.15">
      <c r="A21" s="18"/>
      <c r="B21" s="53" t="str">
        <f>Programa!B21</f>
        <v>Participar como colaboradora en la planeacion, organización, de actividades asignadas parl eventos académicos del Concurso de programacion</v>
      </c>
      <c r="C21" s="53"/>
      <c r="D21" s="54" t="str">
        <f>Programa!H21</f>
        <v>250825-0701-26</v>
      </c>
      <c r="E21" s="54"/>
      <c r="F21" s="54"/>
      <c r="G21" s="53" t="s">
        <v>33</v>
      </c>
      <c r="H21" s="53"/>
      <c r="I21" s="10">
        <v>0.33</v>
      </c>
      <c r="J21" s="18"/>
    </row>
    <row r="22" spans="1:10" s="6" customFormat="1" x14ac:dyDescent="0.15">
      <c r="A22" s="18"/>
      <c r="B22" s="53" t="str">
        <f>Programa!B22</f>
        <v>Participar como colaboradora en la planeacion, organización  y ejecución de actividades asignadas para el evento de Foro de egresados</v>
      </c>
      <c r="C22" s="53"/>
      <c r="D22" s="54" t="str">
        <f>Programa!H22</f>
        <v>250825-0701-26</v>
      </c>
      <c r="E22" s="54"/>
      <c r="F22" s="54"/>
      <c r="G22" s="53" t="s">
        <v>33</v>
      </c>
      <c r="H22" s="53"/>
      <c r="I22" s="10">
        <v>0.9</v>
      </c>
      <c r="J22" s="18"/>
    </row>
    <row r="23" spans="1:10" s="6" customFormat="1" x14ac:dyDescent="0.15">
      <c r="A23" s="18"/>
      <c r="B23" s="53"/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27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25" zoomScaleNormal="175" zoomScaleSheetLayoutView="205" workbookViewId="0">
      <selection activeCell="I22" sqref="I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 t="s">
        <v>37</v>
      </c>
      <c r="H20" s="53"/>
      <c r="I20" s="10">
        <v>1</v>
      </c>
      <c r="J20" s="18"/>
    </row>
    <row r="21" spans="1:10" s="6" customFormat="1" x14ac:dyDescent="0.15">
      <c r="A21" s="18"/>
      <c r="B21" s="53" t="str">
        <f>Programa!B21</f>
        <v>Participar como colaboradora en la planeacion, organización, de actividades asignadas parl eventos académicos del Concurso de programacion</v>
      </c>
      <c r="C21" s="53"/>
      <c r="D21" s="54" t="str">
        <f>Programa!H21</f>
        <v>250825-0701-26</v>
      </c>
      <c r="E21" s="54"/>
      <c r="F21" s="54"/>
      <c r="G21" s="53" t="s">
        <v>37</v>
      </c>
      <c r="H21" s="53"/>
      <c r="I21" s="10">
        <v>0.66</v>
      </c>
      <c r="J21" s="18"/>
    </row>
    <row r="22" spans="1:10" s="6" customFormat="1" x14ac:dyDescent="0.15">
      <c r="A22" s="18"/>
      <c r="B22" s="53" t="str">
        <f>Programa!B22</f>
        <v>Participar como colaboradora en la planeacion, organización  y ejecución de actividades asignadas para el evento de Foro de egresados</v>
      </c>
      <c r="C22" s="53"/>
      <c r="D22" s="54" t="str">
        <f>Programa!H22</f>
        <v>250825-0701-26</v>
      </c>
      <c r="E22" s="54"/>
      <c r="F22" s="54"/>
      <c r="G22" s="53" t="s">
        <v>37</v>
      </c>
      <c r="H22" s="53"/>
      <c r="I22" s="10">
        <v>1</v>
      </c>
      <c r="J22" s="18"/>
    </row>
    <row r="23" spans="1:10" s="6" customFormat="1" x14ac:dyDescent="0.15">
      <c r="A23" s="18"/>
      <c r="B23" s="53"/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I23" sqref="I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 t="s">
        <v>37</v>
      </c>
      <c r="H20" s="53"/>
      <c r="I20" s="10">
        <v>1</v>
      </c>
      <c r="J20" s="18"/>
    </row>
    <row r="21" spans="1:10" s="6" customFormat="1" x14ac:dyDescent="0.15">
      <c r="A21" s="18"/>
      <c r="B21" s="53" t="str">
        <f>Programa!B21</f>
        <v>Participar como colaboradora en la planeacion, organización, de actividades asignadas parl eventos académicos del Concurso de programacion</v>
      </c>
      <c r="C21" s="53"/>
      <c r="D21" s="54" t="str">
        <f>Programa!H21</f>
        <v>250825-0701-26</v>
      </c>
      <c r="E21" s="54"/>
      <c r="F21" s="54"/>
      <c r="G21" s="53" t="s">
        <v>37</v>
      </c>
      <c r="H21" s="53"/>
      <c r="I21" s="10">
        <v>1</v>
      </c>
      <c r="J21" s="18"/>
    </row>
    <row r="22" spans="1:10" s="6" customFormat="1" x14ac:dyDescent="0.15">
      <c r="A22" s="18"/>
      <c r="B22" s="53" t="str">
        <f>Programa!B22</f>
        <v>Participar como colaboradora en la planeacion, organización  y ejecución de actividades asignadas para el evento de Foro de egresados</v>
      </c>
      <c r="C22" s="53"/>
      <c r="D22" s="54" t="str">
        <f>Programa!H22</f>
        <v>250825-0701-26</v>
      </c>
      <c r="E22" s="54"/>
      <c r="F22" s="54"/>
      <c r="G22" s="53" t="s">
        <v>37</v>
      </c>
      <c r="H22" s="53"/>
      <c r="I22" s="10">
        <v>1</v>
      </c>
      <c r="J22" s="18"/>
    </row>
    <row r="23" spans="1:10" s="6" customFormat="1" x14ac:dyDescent="0.15">
      <c r="A23" s="18"/>
      <c r="B23" s="53"/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2025-12-11T13:52:48Z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