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Programa!$A$1:$I$40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<sst xmlns="http://schemas.openxmlformats.org/spreadsheetml/2006/main" count="108" uniqueCount="44">
  <si>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</si>
  <si>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</si>
  <si>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</si>
  <si>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</si>
  <si>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</si>
  <si>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ROSARIO CARVAJAL HERNÁNDEZ</t>
  </si>
  <si>
    <t xml:space="preserve">Periodo</t>
  </si>
  <si>
    <t xml:space="preserve">Ago-Dic 2025</t>
  </si>
  <si>
    <t xml:space="preserve">Nombre del Proyecto</t>
  </si>
  <si>
    <t xml:space="preserve">INVESTIGACIÓN Y DESARROLLO TECNOLÓGICO - DESARROLLO DE PROYECTOS</t>
  </si>
  <si>
    <t xml:space="preserve">Objetivo </t>
  </si>
  <si>
    <t xml:space="preserve">Realizar productos entregables de recurso humano y de productividad académica para contribuir significativamente al crecimiento educativo y al avance del saber</t>
  </si>
  <si>
    <t xml:space="preserve">Meta</t>
  </si>
  <si>
    <t xml:space="preserve">Elaborar y entregar: 1 informe</t>
  </si>
  <si>
    <t xml:space="preserve">Cronograma de Actividades</t>
  </si>
  <si>
    <t xml:space="preserve">Actividades</t>
  </si>
  <si>
    <t xml:space="preserve">Fecha programada</t>
  </si>
  <si>
    <t xml:space="preserve">Búsqueda de artículos científicos y tesis de maestría y doctorado para la construcción del estado del conocimiento sobre simuladores educativos con realidad virtual</t>
  </si>
  <si>
    <t xml:space="preserve">25/08/2025-12/12/2025</t>
  </si>
  <si>
    <t xml:space="preserve">Construcción de una base de datos para el análisis de resultados en publicaciones sobre simuladores educativos con realidad virtual</t>
  </si>
  <si>
    <t xml:space="preserve">Diseño de componentes para computadora que serán utilizados para el simulador educativo con realidad virtual </t>
  </si>
  <si>
    <t xml:space="preserve">Revisión y seguimiento de los productos entregables de recurso humano</t>
  </si>
  <si>
    <t xml:space="preserve">Revisión y seguimiento de los productos entregables de productividad académica</t>
  </si>
  <si>
    <t xml:space="preserve">Elaboración del primer informe</t>
  </si>
  <si>
    <t xml:space="preserve">Observaciones</t>
  </si>
  <si>
    <t xml:space="preserve">MARCOS CAGAL ORTIZ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</si>
  <si>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</si>
  <si>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</si>
  <si>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</si>
  <si>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</si>
  <si>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</si>
  <si>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</si>
  <si>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</si>
  <si>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</si>
  <si>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</si>
  <si>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</si>
  <si>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</si>
  <si>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25/08/2025-10/10/2025</t>
  </si>
  <si>
    <t xml:space="preserve">Captura de pantalla</t>
  </si>
  <si>
    <t xml:space="preserve">Fotografía</t>
  </si>
  <si>
    <t xml:space="preserve">Reporte parcial</t>
  </si>
  <si>
    <t xml:space="preserve">NOTA: Llenar este formato por cada proyecto asignado y entregar en la semana número 7 el 1er reporte; en la semana 11 2° reporte; y en la semana 18 el reporte final.</t>
  </si>
  <si>
    <t xml:space="preserve">MARIA DE LA CRUZ PORRAS ARIAS</t>
  </si>
  <si>
    <t xml:space="preserve">Jefe de División de Ingeniería Industrial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</si>
</sst>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General"/>
    <numFmt numFmtId="167" formatCode="0\ 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1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1160280</xdr:colOff>
      <xdr:row>1</xdr:row>
      <xdr:rowOff>636480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13120" y="304560"/>
          <a:ext cx="1067760" cy="45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669600</xdr:colOff>
      <xdr:row>1</xdr:row>
      <xdr:rowOff>605160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96800" y="297720"/>
          <a:ext cx="854280" cy="43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1160280</xdr:colOff>
      <xdr:row>1</xdr:row>
      <xdr:rowOff>510840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13120" y="178920"/>
          <a:ext cx="1067760" cy="45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679320</xdr:colOff>
      <xdr:row>1</xdr:row>
      <xdr:rowOff>526680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43280" y="219240"/>
          <a:ext cx="854280" cy="43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1093320</xdr:colOff>
      <xdr:row>1</xdr:row>
      <xdr:rowOff>531720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5760" y="217080"/>
          <a:ext cx="1028160" cy="438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663120</xdr:colOff>
      <xdr:row>1</xdr:row>
      <xdr:rowOff>518400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27080" y="210960"/>
          <a:ext cx="854280" cy="43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1106640</xdr:colOff>
      <xdr:row>1</xdr:row>
      <xdr:rowOff>479160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9080" y="164520"/>
          <a:ext cx="1028160" cy="438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672120</xdr:colOff>
      <xdr:row>1</xdr:row>
      <xdr:rowOff>496800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36080" y="189360"/>
          <a:ext cx="854280" cy="4312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15" colorId="64" zoomScale="80" zoomScaleNormal="160" zoomScalePageLayoutView="80" workbookViewId="0">
      <selection pane="topLeft" activeCell="D37" activeCellId="0" sqref="D37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5" min="4" style="1" width="11.14"/>
    <col collapsed="false" customWidth="true" hidden="false" outlineLevel="0" max="6" min="6" style="1" width="7.57"/>
    <col collapsed="false" customWidth="false" hidden="false" outlineLevel="0" max="8" min="7" style="1" width="11.43"/>
    <col collapsed="false" customWidth="true" hidden="false" outlineLevel="0" max="9" min="9" style="1" width="1.71"/>
    <col collapsed="false" customWidth="false" hidden="false" outlineLevel="0" max="16384" min="10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24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0" t="s">
        <v>13</v>
      </c>
      <c r="C16" s="20"/>
      <c r="D16" s="20"/>
      <c r="E16" s="20"/>
      <c r="F16" s="20"/>
      <c r="G16" s="20"/>
      <c r="H16" s="20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2" t="s">
        <v>14</v>
      </c>
      <c r="C18" s="22"/>
      <c r="D18" s="22"/>
      <c r="E18" s="22"/>
      <c r="F18" s="22"/>
      <c r="G18" s="22"/>
      <c r="H18" s="22"/>
      <c r="I18" s="17"/>
    </row>
    <row r="19" s="18" customFormat="true" ht="25.5" hidden="false" customHeight="false" outlineLevel="0" collapsed="false">
      <c r="A19" s="17"/>
      <c r="B19" s="22" t="s">
        <v>15</v>
      </c>
      <c r="C19" s="22"/>
      <c r="D19" s="22"/>
      <c r="E19" s="22"/>
      <c r="F19" s="22"/>
      <c r="G19" s="22"/>
      <c r="H19" s="23" t="s">
        <v>16</v>
      </c>
      <c r="I19" s="17"/>
    </row>
    <row r="20" s="18" customFormat="true" ht="24" hidden="false" customHeight="true" outlineLevel="0" collapsed="false">
      <c r="A20" s="17"/>
      <c r="B20" s="20" t="s">
        <v>17</v>
      </c>
      <c r="C20" s="20"/>
      <c r="D20" s="20"/>
      <c r="E20" s="20"/>
      <c r="F20" s="20"/>
      <c r="G20" s="20"/>
      <c r="H20" s="24" t="s">
        <v>18</v>
      </c>
      <c r="I20" s="17"/>
    </row>
    <row r="21" s="18" customFormat="true" ht="29.25" hidden="false" customHeight="true" outlineLevel="0" collapsed="false">
      <c r="A21" s="17"/>
      <c r="B21" s="20" t="s">
        <v>19</v>
      </c>
      <c r="C21" s="20"/>
      <c r="D21" s="20"/>
      <c r="E21" s="20"/>
      <c r="F21" s="20"/>
      <c r="G21" s="20"/>
      <c r="H21" s="24" t="s">
        <v>18</v>
      </c>
      <c r="I21" s="17"/>
    </row>
    <row r="22" s="18" customFormat="true" ht="27.75" hidden="false" customHeight="true" outlineLevel="0" collapsed="false">
      <c r="A22" s="17"/>
      <c r="B22" s="20" t="s">
        <v>20</v>
      </c>
      <c r="C22" s="20"/>
      <c r="D22" s="20"/>
      <c r="E22" s="20"/>
      <c r="F22" s="20"/>
      <c r="G22" s="20"/>
      <c r="H22" s="24" t="s">
        <v>18</v>
      </c>
      <c r="I22" s="17"/>
    </row>
    <row r="23" s="18" customFormat="true" ht="27" hidden="false" customHeight="true" outlineLevel="0" collapsed="false">
      <c r="A23" s="17"/>
      <c r="B23" s="25" t="s">
        <v>21</v>
      </c>
      <c r="C23" s="25"/>
      <c r="D23" s="25"/>
      <c r="E23" s="25"/>
      <c r="F23" s="25"/>
      <c r="G23" s="25"/>
      <c r="H23" s="24" t="s">
        <v>18</v>
      </c>
      <c r="I23" s="17"/>
    </row>
    <row r="24" s="18" customFormat="true" ht="27" hidden="false" customHeight="true" outlineLevel="0" collapsed="false">
      <c r="A24" s="17"/>
      <c r="B24" s="25" t="s">
        <v>22</v>
      </c>
      <c r="C24" s="25"/>
      <c r="D24" s="25"/>
      <c r="E24" s="25"/>
      <c r="F24" s="25"/>
      <c r="G24" s="25"/>
      <c r="H24" s="24" t="s">
        <v>18</v>
      </c>
      <c r="I24" s="17"/>
    </row>
    <row r="25" s="18" customFormat="true" ht="26.25" hidden="false" customHeight="true" outlineLevel="0" collapsed="false">
      <c r="A25" s="17"/>
      <c r="B25" s="20" t="s">
        <v>23</v>
      </c>
      <c r="C25" s="20"/>
      <c r="D25" s="20"/>
      <c r="E25" s="20"/>
      <c r="F25" s="20"/>
      <c r="G25" s="20"/>
      <c r="H25" s="24" t="s">
        <v>18</v>
      </c>
      <c r="I25" s="17"/>
    </row>
    <row r="26" s="18" customFormat="true" ht="29.25" hidden="false" customHeight="true" outlineLevel="0" collapsed="false">
      <c r="A26" s="17"/>
      <c r="B26" s="20"/>
      <c r="C26" s="20"/>
      <c r="D26" s="20"/>
      <c r="E26" s="20"/>
      <c r="F26" s="20"/>
      <c r="G26" s="20"/>
      <c r="H26" s="24"/>
      <c r="I26" s="17"/>
    </row>
    <row r="27" s="18" customFormat="true" ht="12.75" hidden="false" customHeight="false" outlineLevel="0" collapsed="false">
      <c r="A27" s="17"/>
      <c r="B27" s="25"/>
      <c r="C27" s="25"/>
      <c r="D27" s="25"/>
      <c r="E27" s="25"/>
      <c r="F27" s="25"/>
      <c r="G27" s="25"/>
      <c r="H27" s="26"/>
      <c r="I27" s="17"/>
    </row>
    <row r="28" s="18" customFormat="true" ht="12.75" hidden="false" customHeight="false" outlineLevel="0" collapsed="false">
      <c r="A28" s="17"/>
      <c r="B28" s="25"/>
      <c r="C28" s="25"/>
      <c r="D28" s="25"/>
      <c r="E28" s="25"/>
      <c r="F28" s="25"/>
      <c r="G28" s="25"/>
      <c r="H28" s="26"/>
      <c r="I28" s="17"/>
    </row>
    <row r="29" s="18" customFormat="true" ht="12.75" hidden="false" customHeight="false" outlineLevel="0" collapsed="false">
      <c r="A29" s="17"/>
      <c r="B29" s="25"/>
      <c r="C29" s="25"/>
      <c r="D29" s="25"/>
      <c r="E29" s="25"/>
      <c r="F29" s="25"/>
      <c r="G29" s="25"/>
      <c r="H29" s="26"/>
      <c r="I29" s="17"/>
    </row>
    <row r="30" s="18" customFormat="true" ht="12.75" hidden="false" customHeight="false" outlineLevel="0" collapsed="false">
      <c r="A30" s="17"/>
      <c r="B30" s="27"/>
      <c r="C30" s="27"/>
      <c r="D30" s="27"/>
      <c r="E30" s="27"/>
      <c r="F30" s="27"/>
      <c r="G30" s="27"/>
      <c r="H30" s="1"/>
      <c r="I30" s="17"/>
    </row>
    <row r="31" s="18" customFormat="true" ht="12.75" hidden="false" customHeight="false" outlineLevel="0" collapsed="false">
      <c r="A31" s="17"/>
      <c r="B31" s="19" t="s">
        <v>24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28"/>
      <c r="C32" s="28"/>
      <c r="D32" s="28"/>
      <c r="E32" s="28"/>
      <c r="F32" s="28"/>
      <c r="G32" s="28"/>
      <c r="H32" s="28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29" t="str">
        <f aca="false">C7</f>
        <v>ROSARIO CARVAJAL HERNÁNDEZ</v>
      </c>
      <c r="D35" s="30" t="s">
        <v>25</v>
      </c>
      <c r="E35" s="30"/>
      <c r="G35" s="30" t="s">
        <v>26</v>
      </c>
      <c r="H35" s="30"/>
      <c r="I35" s="7"/>
    </row>
    <row r="36" customFormat="false" ht="28.5" hidden="false" customHeight="true" outlineLevel="0" collapsed="false">
      <c r="A36" s="7"/>
      <c r="B36" s="31" t="s">
        <v>27</v>
      </c>
      <c r="D36" s="32" t="s">
        <v>28</v>
      </c>
      <c r="E36" s="32"/>
      <c r="G36" s="33" t="s">
        <v>29</v>
      </c>
      <c r="H36" s="33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4" t="s">
        <v>30</v>
      </c>
      <c r="C38" s="34"/>
      <c r="D38" s="34"/>
      <c r="E38" s="34"/>
      <c r="F38" s="34"/>
      <c r="G38" s="34"/>
      <c r="H38" s="34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26" colorId="64" zoomScale="80" zoomScaleNormal="205" zoomScalePageLayoutView="80" workbookViewId="0">
      <selection pane="topLeft" activeCell="G24" activeCellId="0" sqref="G24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28.86"/>
    <col collapsed="false" customWidth="true" hidden="false" outlineLevel="0" max="3" min="3" style="1" width="9.71"/>
    <col collapsed="false" customWidth="true" hidden="false" outlineLevel="0" max="6" min="4" style="1" width="6.57"/>
    <col collapsed="false" customWidth="true" hidden="false" outlineLevel="0" max="7" min="7" style="1" width="9.71"/>
    <col collapsed="false" customWidth="false" hidden="false" outlineLevel="0" max="9" min="8" style="1" width="11.43"/>
    <col collapsed="false" customWidth="true" hidden="false" outlineLevel="0" max="10" min="10" style="1" width="1.71"/>
    <col collapsed="false" customWidth="false" hidden="false" outlineLevel="0" max="16384" min="11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31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5" t="str">
        <f aca="false">Programa!E5</f>
        <v>INFORMÁTICA</v>
      </c>
      <c r="F5" s="35"/>
      <c r="G5" s="35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6" t="str">
        <f aca="false">Programa!C7</f>
        <v>ROSARIO CARVAJAL HERNÁNDEZ</v>
      </c>
      <c r="D7" s="36"/>
      <c r="E7" s="36"/>
      <c r="F7" s="36"/>
      <c r="G7" s="36"/>
      <c r="H7" s="36"/>
      <c r="I7" s="36"/>
      <c r="J7" s="7"/>
    </row>
    <row r="8" customFormat="false" ht="12.75" hidden="false" customHeight="false" outlineLevel="0" collapsed="false">
      <c r="A8" s="7"/>
      <c r="B8" s="13" t="s">
        <v>32</v>
      </c>
      <c r="C8" s="14" t="n">
        <v>1</v>
      </c>
      <c r="D8" s="14"/>
      <c r="E8" s="27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0" hidden="false" customHeight="true" outlineLevel="0" collapsed="false">
      <c r="A10" s="7"/>
      <c r="B10" s="13" t="s">
        <v>8</v>
      </c>
      <c r="C10" s="37" t="str">
        <f aca="false">Programa!C10</f>
        <v>INVESTIGACIÓN Y DESARROLLO TECNOLÓGICO - DESARROLLO DE PROYECTOS</v>
      </c>
      <c r="D10" s="37"/>
      <c r="E10" s="37"/>
      <c r="F10" s="37"/>
      <c r="G10" s="37"/>
      <c r="H10" s="37"/>
      <c r="I10" s="37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38" t="str">
        <f aca="false">Programa!B13</f>
        <v>Realizar productos entregables de recurso humano y de productividad académica para contribuir significativamente al crecimiento educativo y al avance del saber</v>
      </c>
      <c r="C13" s="38"/>
      <c r="D13" s="38"/>
      <c r="E13" s="38"/>
      <c r="F13" s="38"/>
      <c r="G13" s="38"/>
      <c r="H13" s="38"/>
      <c r="I13" s="3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38" t="str">
        <f aca="false">Programa!B16</f>
        <v>Elaborar y entregar: 1 informe</v>
      </c>
      <c r="C16" s="38"/>
      <c r="D16" s="38"/>
      <c r="E16" s="38"/>
      <c r="F16" s="38"/>
      <c r="G16" s="38"/>
      <c r="H16" s="38"/>
      <c r="I16" s="3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33</v>
      </c>
      <c r="C19" s="22"/>
      <c r="D19" s="39" t="s">
        <v>34</v>
      </c>
      <c r="E19" s="39"/>
      <c r="F19" s="39"/>
      <c r="G19" s="22" t="s">
        <v>35</v>
      </c>
      <c r="H19" s="22"/>
      <c r="I19" s="40" t="s">
        <v>36</v>
      </c>
      <c r="J19" s="17"/>
    </row>
    <row r="20" s="18" customFormat="true" ht="42.75" hidden="false" customHeight="true" outlineLevel="0" collapsed="false">
      <c r="A20" s="17"/>
      <c r="B20" s="41" t="str">
        <f aca="false">Programa!B20</f>
        <v>Búsqueda de artículos científicos y tesis de maestría y doctorado para la construcción del estado del conocimiento sobre simuladores educativos con realidad virtual</v>
      </c>
      <c r="C20" s="41"/>
      <c r="D20" s="42" t="s">
        <v>37</v>
      </c>
      <c r="E20" s="42"/>
      <c r="F20" s="42"/>
      <c r="G20" s="25" t="s">
        <v>38</v>
      </c>
      <c r="H20" s="25"/>
      <c r="I20" s="43" t="n">
        <v>0.33</v>
      </c>
      <c r="J20" s="17"/>
    </row>
    <row r="21" s="18" customFormat="true" ht="43.5" hidden="false" customHeight="true" outlineLevel="0" collapsed="false">
      <c r="A21" s="17"/>
      <c r="B21" s="38" t="str">
        <f aca="false">Programa!B21</f>
        <v>Construcción de una base de datos para el análisis de resultados en publicaciones sobre simuladores educativos con realidad virtual</v>
      </c>
      <c r="C21" s="38"/>
      <c r="D21" s="42" t="s">
        <v>37</v>
      </c>
      <c r="E21" s="42"/>
      <c r="F21" s="42"/>
      <c r="G21" s="25" t="s">
        <v>38</v>
      </c>
      <c r="H21" s="25"/>
      <c r="I21" s="43" t="n">
        <v>0.33</v>
      </c>
      <c r="J21" s="17"/>
    </row>
    <row r="22" s="18" customFormat="true" ht="31.5" hidden="false" customHeight="true" outlineLevel="0" collapsed="false">
      <c r="A22" s="17"/>
      <c r="B22" s="38" t="str">
        <f aca="false">Programa!B22</f>
        <v>Diseño de componentes para computadora que serán utilizados para el simulador educativo con realidad virtual </v>
      </c>
      <c r="C22" s="38"/>
      <c r="D22" s="42" t="s">
        <v>37</v>
      </c>
      <c r="E22" s="42"/>
      <c r="F22" s="42"/>
      <c r="G22" s="25" t="s">
        <v>38</v>
      </c>
      <c r="H22" s="25"/>
      <c r="I22" s="43" t="n">
        <v>0.33</v>
      </c>
      <c r="J22" s="17"/>
    </row>
    <row r="23" s="18" customFormat="true" ht="31.5" hidden="false" customHeight="true" outlineLevel="0" collapsed="false">
      <c r="A23" s="17"/>
      <c r="B23" s="38" t="str">
        <f aca="false">Programa!B23</f>
        <v>Revisión y seguimiento de los productos entregables de recurso humano</v>
      </c>
      <c r="C23" s="38"/>
      <c r="D23" s="42" t="s">
        <v>37</v>
      </c>
      <c r="E23" s="42"/>
      <c r="F23" s="42"/>
      <c r="G23" s="25" t="s">
        <v>39</v>
      </c>
      <c r="H23" s="25"/>
      <c r="I23" s="43" t="n">
        <v>0.33</v>
      </c>
      <c r="J23" s="17"/>
    </row>
    <row r="24" s="18" customFormat="true" ht="32.25" hidden="false" customHeight="true" outlineLevel="0" collapsed="false">
      <c r="A24" s="17"/>
      <c r="B24" s="38" t="str">
        <f aca="false">Programa!B24</f>
        <v>Revisión y seguimiento de los productos entregables de productividad académica</v>
      </c>
      <c r="C24" s="38"/>
      <c r="D24" s="42" t="s">
        <v>37</v>
      </c>
      <c r="E24" s="42"/>
      <c r="F24" s="42"/>
      <c r="G24" s="25" t="s">
        <v>39</v>
      </c>
      <c r="H24" s="25"/>
      <c r="I24" s="43" t="n">
        <v>0.33</v>
      </c>
      <c r="J24" s="17"/>
    </row>
    <row r="25" s="18" customFormat="true" ht="39" hidden="false" customHeight="true" outlineLevel="0" collapsed="false">
      <c r="A25" s="17"/>
      <c r="B25" s="38" t="str">
        <f aca="false">Programa!B25</f>
        <v>Elaboración del primer informe</v>
      </c>
      <c r="C25" s="38"/>
      <c r="D25" s="42" t="s">
        <v>37</v>
      </c>
      <c r="E25" s="42"/>
      <c r="F25" s="42"/>
      <c r="G25" s="25" t="s">
        <v>40</v>
      </c>
      <c r="H25" s="25"/>
      <c r="I25" s="43" t="n">
        <v>0.33</v>
      </c>
      <c r="J25" s="17"/>
    </row>
    <row r="26" s="18" customFormat="true" ht="30.75" hidden="false" customHeight="true" outlineLevel="0" collapsed="false">
      <c r="A26" s="17"/>
      <c r="B26" s="38"/>
      <c r="C26" s="38"/>
      <c r="D26" s="42"/>
      <c r="E26" s="42"/>
      <c r="F26" s="42"/>
      <c r="G26" s="25"/>
      <c r="H26" s="25"/>
      <c r="I26" s="43"/>
      <c r="J26" s="17"/>
    </row>
    <row r="27" s="18" customFormat="true" ht="12.75" hidden="false" customHeight="false" outlineLevel="0" collapsed="false">
      <c r="A27" s="17"/>
      <c r="B27" s="25"/>
      <c r="C27" s="25"/>
      <c r="D27" s="42"/>
      <c r="E27" s="42"/>
      <c r="F27" s="42"/>
      <c r="G27" s="25"/>
      <c r="H27" s="25"/>
      <c r="I27" s="43"/>
      <c r="J27" s="17"/>
    </row>
    <row r="28" s="18" customFormat="true" ht="12.75" hidden="false" customHeight="false" outlineLevel="0" collapsed="false">
      <c r="A28" s="17"/>
      <c r="B28" s="25"/>
      <c r="C28" s="25"/>
      <c r="D28" s="42"/>
      <c r="E28" s="42"/>
      <c r="F28" s="42"/>
      <c r="G28" s="25"/>
      <c r="H28" s="25"/>
      <c r="I28" s="43"/>
      <c r="J28" s="17"/>
    </row>
    <row r="29" s="18" customFormat="true" ht="12.75" hidden="false" customHeight="false" outlineLevel="0" collapsed="false">
      <c r="A29" s="17"/>
      <c r="B29" s="25"/>
      <c r="C29" s="25"/>
      <c r="D29" s="42"/>
      <c r="E29" s="42"/>
      <c r="F29" s="42"/>
      <c r="G29" s="25"/>
      <c r="H29" s="25"/>
      <c r="I29" s="43"/>
      <c r="J29" s="17"/>
    </row>
    <row r="30" s="18" customFormat="true" ht="12.75" hidden="false" customHeight="false" outlineLevel="0" collapsed="false">
      <c r="A30" s="17"/>
      <c r="B30" s="27"/>
      <c r="C30" s="27"/>
      <c r="D30" s="27"/>
      <c r="E30" s="27"/>
      <c r="F30" s="27"/>
      <c r="G30" s="27"/>
      <c r="H30" s="27"/>
      <c r="I30" s="1"/>
      <c r="J30" s="17"/>
    </row>
    <row r="31" s="18" customFormat="true" ht="12.75" hidden="false" customHeight="false" outlineLevel="0" collapsed="false">
      <c r="A31" s="17"/>
      <c r="B31" s="19" t="s">
        <v>24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4" t="s">
        <v>5</v>
      </c>
      <c r="D34" s="37" t="str">
        <f aca="false">Programa!D35</f>
        <v>MARCOS CAGAL ORTIZ</v>
      </c>
      <c r="E34" s="37"/>
      <c r="F34" s="37"/>
      <c r="H34" s="30" t="str">
        <f aca="false">Programa!G35</f>
        <v>OCTAVIO OBIL MARTINEZ</v>
      </c>
      <c r="I34" s="30"/>
      <c r="J34" s="7"/>
    </row>
    <row r="35" customFormat="false" ht="28.5" hidden="false" customHeight="true" outlineLevel="0" collapsed="false">
      <c r="A35" s="7"/>
      <c r="B35" s="31" t="s">
        <v>27</v>
      </c>
      <c r="D35" s="45" t="s">
        <v>28</v>
      </c>
      <c r="E35" s="45"/>
      <c r="F35" s="45"/>
      <c r="H35" s="46" t="s">
        <v>29</v>
      </c>
      <c r="I35" s="46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7" t="s">
        <v>41</v>
      </c>
      <c r="C37" s="47"/>
      <c r="D37" s="47"/>
      <c r="E37" s="47"/>
      <c r="F37" s="47"/>
      <c r="G37" s="47"/>
      <c r="H37" s="47"/>
      <c r="I37" s="47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10" zoomScalePageLayoutView="80" workbookViewId="0">
      <selection pane="topLeft" activeCell="C10" activeCellId="0" sqref="C10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28.86"/>
    <col collapsed="false" customWidth="true" hidden="false" outlineLevel="0" max="3" min="3" style="1" width="9.71"/>
    <col collapsed="false" customWidth="true" hidden="false" outlineLevel="0" max="6" min="4" style="1" width="6.57"/>
    <col collapsed="false" customWidth="true" hidden="false" outlineLevel="0" max="7" min="7" style="1" width="9.71"/>
    <col collapsed="false" customWidth="false" hidden="false" outlineLevel="0" max="9" min="8" style="1" width="11.43"/>
    <col collapsed="false" customWidth="true" hidden="false" outlineLevel="0" max="10" min="10" style="1" width="1.71"/>
    <col collapsed="false" customWidth="false" hidden="false" outlineLevel="0" max="16384" min="11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31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5" t="str">
        <f aca="false">Programa!E5</f>
        <v>INFORMÁTICA</v>
      </c>
      <c r="F5" s="35"/>
      <c r="G5" s="35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6" t="str">
        <f aca="false">Programa!C7</f>
        <v>ROSARIO CARVAJAL HERNÁNDEZ</v>
      </c>
      <c r="D7" s="36"/>
      <c r="E7" s="36"/>
      <c r="F7" s="36"/>
      <c r="G7" s="36"/>
      <c r="H7" s="36"/>
      <c r="I7" s="36"/>
      <c r="J7" s="7"/>
    </row>
    <row r="8" customFormat="false" ht="12.75" hidden="false" customHeight="false" outlineLevel="0" collapsed="false">
      <c r="A8" s="7"/>
      <c r="B8" s="13" t="s">
        <v>32</v>
      </c>
      <c r="C8" s="14" t="n">
        <v>2</v>
      </c>
      <c r="D8" s="14"/>
      <c r="E8" s="27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7" t="str">
        <f aca="false">Programa!C10</f>
        <v>INVESTIGACIÓN Y DESARROLLO TECNOLÓGICO - DESARROLLO DE PROYECTOS</v>
      </c>
      <c r="D10" s="37"/>
      <c r="E10" s="37"/>
      <c r="F10" s="37"/>
      <c r="G10" s="37"/>
      <c r="H10" s="37"/>
      <c r="I10" s="37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38" t="str">
        <f aca="false">Programa!B13</f>
        <v>Realizar productos entregables de recurso humano y de productividad académica para contribuir significativamente al crecimiento educativo y al avance del saber</v>
      </c>
      <c r="C13" s="38"/>
      <c r="D13" s="38"/>
      <c r="E13" s="38"/>
      <c r="F13" s="38"/>
      <c r="G13" s="38"/>
      <c r="H13" s="38"/>
      <c r="I13" s="3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38" t="str">
        <f aca="false">Programa!B16</f>
        <v>Elaborar y entregar: 1 informe</v>
      </c>
      <c r="C16" s="38"/>
      <c r="D16" s="38"/>
      <c r="E16" s="38"/>
      <c r="F16" s="38"/>
      <c r="G16" s="38"/>
      <c r="H16" s="38"/>
      <c r="I16" s="3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2" t="s">
        <v>15</v>
      </c>
      <c r="C18" s="22"/>
      <c r="D18" s="22"/>
      <c r="E18" s="22"/>
      <c r="F18" s="22"/>
      <c r="G18" s="22"/>
      <c r="H18" s="22"/>
      <c r="I18" s="22"/>
      <c r="J18" s="17"/>
    </row>
    <row r="19" s="18" customFormat="true" ht="26.25" hidden="false" customHeight="true" outlineLevel="0" collapsed="false">
      <c r="A19" s="17"/>
      <c r="B19" s="22" t="s">
        <v>33</v>
      </c>
      <c r="C19" s="22"/>
      <c r="D19" s="39" t="s">
        <v>34</v>
      </c>
      <c r="E19" s="39"/>
      <c r="F19" s="39"/>
      <c r="G19" s="22" t="s">
        <v>35</v>
      </c>
      <c r="H19" s="22"/>
      <c r="I19" s="40" t="s">
        <v>36</v>
      </c>
      <c r="J19" s="17"/>
    </row>
    <row r="20" s="18" customFormat="true" ht="12.75" hidden="false" customHeight="false" outlineLevel="0" collapsed="false">
      <c r="A20" s="17"/>
      <c r="B20" s="25" t="str">
        <f aca="false">Programa!B20</f>
        <v>Búsqueda de artículos científicos y tesis de maestría y doctorado para la construcción del estado del conocimiento sobre simuladores educativos con realidad virtual</v>
      </c>
      <c r="C20" s="25"/>
      <c r="D20" s="42" t="str">
        <f aca="false">Programa!H20</f>
        <v>25/08/2025-12/12/2025</v>
      </c>
      <c r="E20" s="42"/>
      <c r="F20" s="42"/>
      <c r="G20" s="25"/>
      <c r="H20" s="25"/>
      <c r="I20" s="43"/>
      <c r="J20" s="17"/>
    </row>
    <row r="21" s="18" customFormat="true" ht="12.75" hidden="false" customHeight="false" outlineLevel="0" collapsed="false">
      <c r="A21" s="17"/>
      <c r="B21" s="25" t="str">
        <f aca="false">Programa!B21</f>
        <v>Construcción de una base de datos para el análisis de resultados en publicaciones sobre simuladores educativos con realidad virtual</v>
      </c>
      <c r="C21" s="25"/>
      <c r="D21" s="42" t="str">
        <f aca="false">Programa!H21</f>
        <v>25/08/2025-12/12/2025</v>
      </c>
      <c r="E21" s="42"/>
      <c r="F21" s="42"/>
      <c r="G21" s="25"/>
      <c r="H21" s="25"/>
      <c r="I21" s="43"/>
      <c r="J21" s="17"/>
    </row>
    <row r="22" s="18" customFormat="true" ht="12.75" hidden="false" customHeight="false" outlineLevel="0" collapsed="false">
      <c r="A22" s="17"/>
      <c r="B22" s="25" t="str">
        <f aca="false">Programa!B22</f>
        <v>Diseño de componentes para computadora que serán utilizados para el simulador educativo con realidad virtual </v>
      </c>
      <c r="C22" s="25"/>
      <c r="D22" s="42" t="str">
        <f aca="false">Programa!H22</f>
        <v>25/08/2025-12/12/2025</v>
      </c>
      <c r="E22" s="42"/>
      <c r="F22" s="42"/>
      <c r="G22" s="25"/>
      <c r="H22" s="25"/>
      <c r="I22" s="43"/>
      <c r="J22" s="17"/>
    </row>
    <row r="23" s="18" customFormat="true" ht="12.75" hidden="false" customHeight="false" outlineLevel="0" collapsed="false">
      <c r="A23" s="17"/>
      <c r="B23" s="25" t="str">
        <f aca="false">Programa!B23</f>
        <v>Revisión y seguimiento de los productos entregables de recurso humano</v>
      </c>
      <c r="C23" s="25"/>
      <c r="D23" s="42" t="str">
        <f aca="false">Programa!H23</f>
        <v>25/08/2025-12/12/2025</v>
      </c>
      <c r="E23" s="42"/>
      <c r="F23" s="42"/>
      <c r="G23" s="25"/>
      <c r="H23" s="25"/>
      <c r="I23" s="43"/>
      <c r="J23" s="17"/>
    </row>
    <row r="24" s="18" customFormat="true" ht="12.75" hidden="false" customHeight="false" outlineLevel="0" collapsed="false">
      <c r="A24" s="17"/>
      <c r="B24" s="25" t="str">
        <f aca="false">Programa!B24</f>
        <v>Revisión y seguimiento de los productos entregables de productividad académica</v>
      </c>
      <c r="C24" s="25"/>
      <c r="D24" s="42" t="str">
        <f aca="false">Programa!H24</f>
        <v>25/08/2025-12/12/2025</v>
      </c>
      <c r="E24" s="42"/>
      <c r="F24" s="42"/>
      <c r="G24" s="25"/>
      <c r="H24" s="25"/>
      <c r="I24" s="43"/>
      <c r="J24" s="17"/>
    </row>
    <row r="25" s="18" customFormat="true" ht="12.75" hidden="false" customHeight="false" outlineLevel="0" collapsed="false">
      <c r="A25" s="17"/>
      <c r="B25" s="25" t="str">
        <f aca="false">Programa!B25</f>
        <v>Elaboración del primer informe</v>
      </c>
      <c r="C25" s="25"/>
      <c r="D25" s="42" t="str">
        <f aca="false">Programa!H25</f>
        <v>25/08/2025-12/12/2025</v>
      </c>
      <c r="E25" s="42"/>
      <c r="F25" s="42"/>
      <c r="G25" s="25"/>
      <c r="H25" s="25"/>
      <c r="I25" s="43"/>
      <c r="J25" s="17"/>
    </row>
    <row r="26" s="18" customFormat="true" ht="12.75" hidden="false" customHeight="false" outlineLevel="0" collapsed="false">
      <c r="A26" s="17"/>
      <c r="B26" s="25" t="n">
        <f aca="false">Programa!B26</f>
        <v>0</v>
      </c>
      <c r="C26" s="25"/>
      <c r="D26" s="42" t="n">
        <f aca="false">Programa!H26</f>
        <v>0</v>
      </c>
      <c r="E26" s="42"/>
      <c r="F26" s="42"/>
      <c r="G26" s="25"/>
      <c r="H26" s="25"/>
      <c r="I26" s="43"/>
      <c r="J26" s="17"/>
    </row>
    <row r="27" s="18" customFormat="true" ht="12.75" hidden="false" customHeight="false" outlineLevel="0" collapsed="false">
      <c r="A27" s="17"/>
      <c r="B27" s="25" t="n">
        <f aca="false">Programa!B27</f>
        <v>0</v>
      </c>
      <c r="C27" s="25"/>
      <c r="D27" s="42" t="n">
        <f aca="false">Programa!H27</f>
        <v>0</v>
      </c>
      <c r="E27" s="42"/>
      <c r="F27" s="42"/>
      <c r="G27" s="25"/>
      <c r="H27" s="25"/>
      <c r="I27" s="43"/>
      <c r="J27" s="17"/>
    </row>
    <row r="28" s="18" customFormat="true" ht="12.75" hidden="false" customHeight="false" outlineLevel="0" collapsed="false">
      <c r="A28" s="17"/>
      <c r="B28" s="25" t="n">
        <f aca="false">Programa!B28</f>
        <v>0</v>
      </c>
      <c r="C28" s="25"/>
      <c r="D28" s="42" t="n">
        <f aca="false">Programa!H28</f>
        <v>0</v>
      </c>
      <c r="E28" s="42"/>
      <c r="F28" s="42"/>
      <c r="G28" s="25"/>
      <c r="H28" s="25"/>
      <c r="I28" s="43"/>
      <c r="J28" s="17"/>
    </row>
    <row r="29" s="18" customFormat="true" ht="12.75" hidden="false" customHeight="false" outlineLevel="0" collapsed="false">
      <c r="A29" s="17"/>
      <c r="B29" s="25" t="n">
        <f aca="false">Programa!B29</f>
        <v>0</v>
      </c>
      <c r="C29" s="25"/>
      <c r="D29" s="42" t="n">
        <f aca="false">Programa!H29</f>
        <v>0</v>
      </c>
      <c r="E29" s="42"/>
      <c r="F29" s="42"/>
      <c r="G29" s="25"/>
      <c r="H29" s="25"/>
      <c r="I29" s="43"/>
      <c r="J29" s="17"/>
    </row>
    <row r="30" s="18" customFormat="true" ht="12.75" hidden="false" customHeight="false" outlineLevel="0" collapsed="false">
      <c r="A30" s="17"/>
      <c r="B30" s="27"/>
      <c r="C30" s="27"/>
      <c r="D30" s="27"/>
      <c r="E30" s="27"/>
      <c r="F30" s="27"/>
      <c r="G30" s="27"/>
      <c r="H30" s="27"/>
      <c r="I30" s="1"/>
      <c r="J30" s="17"/>
    </row>
    <row r="31" s="18" customFormat="true" ht="12.75" hidden="false" customHeight="false" outlineLevel="0" collapsed="false">
      <c r="A31" s="17"/>
      <c r="B31" s="19" t="s">
        <v>24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4" t="s">
        <v>42</v>
      </c>
      <c r="D34" s="37" t="str">
        <f aca="false">Programa!D35</f>
        <v>MARCOS CAGAL ORTIZ</v>
      </c>
      <c r="E34" s="37"/>
      <c r="F34" s="37"/>
      <c r="H34" s="30" t="str">
        <f aca="false">Programa!G35</f>
        <v>OCTAVIO OBIL MARTINEZ</v>
      </c>
      <c r="I34" s="30"/>
      <c r="J34" s="7"/>
    </row>
    <row r="35" customFormat="false" ht="28.5" hidden="false" customHeight="true" outlineLevel="0" collapsed="false">
      <c r="A35" s="7"/>
      <c r="B35" s="31" t="s">
        <v>27</v>
      </c>
      <c r="D35" s="45" t="s">
        <v>43</v>
      </c>
      <c r="E35" s="45"/>
      <c r="F35" s="45"/>
      <c r="H35" s="46" t="s">
        <v>29</v>
      </c>
      <c r="I35" s="46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7" t="s">
        <v>41</v>
      </c>
      <c r="C37" s="47"/>
      <c r="D37" s="47"/>
      <c r="E37" s="47"/>
      <c r="F37" s="47"/>
      <c r="G37" s="47"/>
      <c r="H37" s="47"/>
      <c r="I37" s="47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6" colorId="64" zoomScale="80" zoomScaleNormal="120" zoomScalePageLayoutView="80" workbookViewId="0">
      <selection pane="topLeft" activeCell="B20" activeCellId="0" sqref="B20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28.86"/>
    <col collapsed="false" customWidth="true" hidden="false" outlineLevel="0" max="3" min="3" style="1" width="9.71"/>
    <col collapsed="false" customWidth="true" hidden="false" outlineLevel="0" max="6" min="4" style="1" width="6.57"/>
    <col collapsed="false" customWidth="true" hidden="false" outlineLevel="0" max="7" min="7" style="1" width="9.71"/>
    <col collapsed="false" customWidth="false" hidden="false" outlineLevel="0" max="9" min="8" style="1" width="11.43"/>
    <col collapsed="false" customWidth="true" hidden="false" outlineLevel="0" max="10" min="10" style="1" width="1.71"/>
    <col collapsed="false" customWidth="false" hidden="false" outlineLevel="0" max="16384" min="11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31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5" t="str">
        <f aca="false">Programa!E5</f>
        <v>INFORMÁTICA</v>
      </c>
      <c r="F5" s="35"/>
      <c r="G5" s="35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6" t="str">
        <f aca="false">Programa!C7</f>
        <v>ROSARIO CARVAJAL HERNÁNDEZ</v>
      </c>
      <c r="D7" s="36"/>
      <c r="E7" s="36"/>
      <c r="F7" s="36"/>
      <c r="G7" s="36"/>
      <c r="H7" s="36"/>
      <c r="I7" s="36"/>
      <c r="J7" s="7"/>
    </row>
    <row r="8" customFormat="false" ht="12.75" hidden="false" customHeight="false" outlineLevel="0" collapsed="false">
      <c r="A8" s="7"/>
      <c r="B8" s="13" t="s">
        <v>32</v>
      </c>
      <c r="C8" s="14" t="n">
        <v>3</v>
      </c>
      <c r="D8" s="14"/>
      <c r="E8" s="27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7" t="str">
        <f aca="false">Programa!C10</f>
        <v>INVESTIGACIÓN Y DESARROLLO TECNOLÓGICO - DESARROLLO DE PROYECTOS</v>
      </c>
      <c r="D10" s="37"/>
      <c r="E10" s="37"/>
      <c r="F10" s="37"/>
      <c r="G10" s="37"/>
      <c r="H10" s="37"/>
      <c r="I10" s="37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38" t="str">
        <f aca="false">Programa!B13</f>
        <v>Realizar productos entregables de recurso humano y de productividad académica para contribuir significativamente al crecimiento educativo y al avance del saber</v>
      </c>
      <c r="C13" s="38"/>
      <c r="D13" s="38"/>
      <c r="E13" s="38"/>
      <c r="F13" s="38"/>
      <c r="G13" s="38"/>
      <c r="H13" s="38"/>
      <c r="I13" s="3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38" t="str">
        <f aca="false">Programa!B16</f>
        <v>Elaborar y entregar: 1 informe</v>
      </c>
      <c r="C16" s="38"/>
      <c r="D16" s="38"/>
      <c r="E16" s="38"/>
      <c r="F16" s="38"/>
      <c r="G16" s="38"/>
      <c r="H16" s="38"/>
      <c r="I16" s="3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33</v>
      </c>
      <c r="C19" s="22"/>
      <c r="D19" s="39" t="s">
        <v>34</v>
      </c>
      <c r="E19" s="39"/>
      <c r="F19" s="39"/>
      <c r="G19" s="22" t="s">
        <v>35</v>
      </c>
      <c r="H19" s="22"/>
      <c r="I19" s="40" t="s">
        <v>36</v>
      </c>
      <c r="J19" s="17"/>
    </row>
    <row r="20" s="18" customFormat="true" ht="12.75" hidden="false" customHeight="false" outlineLevel="0" collapsed="false">
      <c r="A20" s="17"/>
      <c r="B20" s="25" t="str">
        <f aca="false">Programa!B20</f>
        <v>Búsqueda de artículos científicos y tesis de maestría y doctorado para la construcción del estado del conocimiento sobre simuladores educativos con realidad virtual</v>
      </c>
      <c r="C20" s="25"/>
      <c r="D20" s="42" t="str">
        <f aca="false">Programa!H20</f>
        <v>25/08/2025-12/12/2025</v>
      </c>
      <c r="E20" s="42"/>
      <c r="F20" s="42"/>
      <c r="G20" s="25"/>
      <c r="H20" s="25"/>
      <c r="I20" s="43"/>
      <c r="J20" s="17"/>
    </row>
    <row r="21" s="18" customFormat="true" ht="12.75" hidden="false" customHeight="false" outlineLevel="0" collapsed="false">
      <c r="A21" s="17"/>
      <c r="B21" s="25" t="str">
        <f aca="false">Programa!B21</f>
        <v>Construcción de una base de datos para el análisis de resultados en publicaciones sobre simuladores educativos con realidad virtual</v>
      </c>
      <c r="C21" s="25"/>
      <c r="D21" s="42" t="str">
        <f aca="false">Programa!H21</f>
        <v>25/08/2025-12/12/2025</v>
      </c>
      <c r="E21" s="42"/>
      <c r="F21" s="42"/>
      <c r="G21" s="25"/>
      <c r="H21" s="25"/>
      <c r="I21" s="43"/>
      <c r="J21" s="17"/>
    </row>
    <row r="22" s="18" customFormat="true" ht="12.75" hidden="false" customHeight="false" outlineLevel="0" collapsed="false">
      <c r="A22" s="17"/>
      <c r="B22" s="25" t="str">
        <f aca="false">Programa!B22</f>
        <v>Diseño de componentes para computadora que serán utilizados para el simulador educativo con realidad virtual </v>
      </c>
      <c r="C22" s="25"/>
      <c r="D22" s="42" t="str">
        <f aca="false">Programa!H22</f>
        <v>25/08/2025-12/12/2025</v>
      </c>
      <c r="E22" s="42"/>
      <c r="F22" s="42"/>
      <c r="G22" s="25"/>
      <c r="H22" s="25"/>
      <c r="I22" s="43"/>
      <c r="J22" s="17"/>
    </row>
    <row r="23" s="18" customFormat="true" ht="12.75" hidden="false" customHeight="false" outlineLevel="0" collapsed="false">
      <c r="A23" s="17"/>
      <c r="B23" s="25" t="str">
        <f aca="false">Programa!B23</f>
        <v>Revisión y seguimiento de los productos entregables de recurso humano</v>
      </c>
      <c r="C23" s="25"/>
      <c r="D23" s="42" t="str">
        <f aca="false">Programa!H23</f>
        <v>25/08/2025-12/12/2025</v>
      </c>
      <c r="E23" s="42"/>
      <c r="F23" s="42"/>
      <c r="G23" s="25"/>
      <c r="H23" s="25"/>
      <c r="I23" s="43"/>
      <c r="J23" s="17"/>
    </row>
    <row r="24" s="18" customFormat="true" ht="12.75" hidden="false" customHeight="false" outlineLevel="0" collapsed="false">
      <c r="A24" s="17"/>
      <c r="B24" s="25" t="str">
        <f aca="false">Programa!B24</f>
        <v>Revisión y seguimiento de los productos entregables de productividad académica</v>
      </c>
      <c r="C24" s="25"/>
      <c r="D24" s="42" t="str">
        <f aca="false">Programa!H24</f>
        <v>25/08/2025-12/12/2025</v>
      </c>
      <c r="E24" s="42"/>
      <c r="F24" s="42"/>
      <c r="G24" s="25"/>
      <c r="H24" s="25"/>
      <c r="I24" s="43"/>
      <c r="J24" s="17"/>
    </row>
    <row r="25" s="18" customFormat="true" ht="12.75" hidden="false" customHeight="false" outlineLevel="0" collapsed="false">
      <c r="A25" s="17"/>
      <c r="B25" s="25" t="str">
        <f aca="false">Programa!B25</f>
        <v>Elaboración del primer informe</v>
      </c>
      <c r="C25" s="25"/>
      <c r="D25" s="42" t="str">
        <f aca="false">Programa!H25</f>
        <v>25/08/2025-12/12/2025</v>
      </c>
      <c r="E25" s="42"/>
      <c r="F25" s="42"/>
      <c r="G25" s="25"/>
      <c r="H25" s="25"/>
      <c r="I25" s="43"/>
      <c r="J25" s="17"/>
    </row>
    <row r="26" s="18" customFormat="true" ht="12.75" hidden="false" customHeight="false" outlineLevel="0" collapsed="false">
      <c r="A26" s="17"/>
      <c r="B26" s="25" t="n">
        <f aca="false">Programa!B26</f>
        <v>0</v>
      </c>
      <c r="C26" s="25"/>
      <c r="D26" s="42" t="n">
        <f aca="false">Programa!H26</f>
        <v>0</v>
      </c>
      <c r="E26" s="42"/>
      <c r="F26" s="42"/>
      <c r="G26" s="25"/>
      <c r="H26" s="25"/>
      <c r="I26" s="43"/>
      <c r="J26" s="17"/>
    </row>
    <row r="27" s="18" customFormat="true" ht="12.75" hidden="false" customHeight="false" outlineLevel="0" collapsed="false">
      <c r="A27" s="17"/>
      <c r="B27" s="25" t="n">
        <f aca="false">Programa!B27</f>
        <v>0</v>
      </c>
      <c r="C27" s="25"/>
      <c r="D27" s="42" t="n">
        <f aca="false">Programa!H27</f>
        <v>0</v>
      </c>
      <c r="E27" s="42"/>
      <c r="F27" s="42"/>
      <c r="G27" s="25"/>
      <c r="H27" s="25"/>
      <c r="I27" s="43"/>
      <c r="J27" s="17"/>
    </row>
    <row r="28" s="18" customFormat="true" ht="12.75" hidden="false" customHeight="false" outlineLevel="0" collapsed="false">
      <c r="A28" s="17"/>
      <c r="B28" s="25" t="n">
        <f aca="false">Programa!B28</f>
        <v>0</v>
      </c>
      <c r="C28" s="25"/>
      <c r="D28" s="42" t="n">
        <f aca="false">Programa!H28</f>
        <v>0</v>
      </c>
      <c r="E28" s="42"/>
      <c r="F28" s="42"/>
      <c r="G28" s="25"/>
      <c r="H28" s="25"/>
      <c r="I28" s="43"/>
      <c r="J28" s="17"/>
    </row>
    <row r="29" s="18" customFormat="true" ht="12.75" hidden="false" customHeight="false" outlineLevel="0" collapsed="false">
      <c r="A29" s="17"/>
      <c r="B29" s="25" t="n">
        <f aca="false">Programa!B29</f>
        <v>0</v>
      </c>
      <c r="C29" s="25"/>
      <c r="D29" s="42" t="n">
        <f aca="false">Programa!H29</f>
        <v>0</v>
      </c>
      <c r="E29" s="42"/>
      <c r="F29" s="42"/>
      <c r="G29" s="25"/>
      <c r="H29" s="25"/>
      <c r="I29" s="43"/>
      <c r="J29" s="17"/>
    </row>
    <row r="30" s="18" customFormat="true" ht="12.75" hidden="false" customHeight="false" outlineLevel="0" collapsed="false">
      <c r="A30" s="17"/>
      <c r="B30" s="27"/>
      <c r="C30" s="27"/>
      <c r="D30" s="27"/>
      <c r="E30" s="27"/>
      <c r="F30" s="27"/>
      <c r="G30" s="27"/>
      <c r="H30" s="27"/>
      <c r="I30" s="1"/>
      <c r="J30" s="17"/>
    </row>
    <row r="31" s="18" customFormat="true" ht="12.75" hidden="false" customHeight="false" outlineLevel="0" collapsed="false">
      <c r="A31" s="17"/>
      <c r="B31" s="19" t="s">
        <v>24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4" t="s">
        <v>42</v>
      </c>
      <c r="D34" s="37" t="str">
        <f aca="false">Programa!D35</f>
        <v>MARCOS CAGAL ORTIZ</v>
      </c>
      <c r="E34" s="37"/>
      <c r="F34" s="37"/>
      <c r="H34" s="30" t="str">
        <f aca="false">Programa!G35</f>
        <v>OCTAVIO OBIL MARTINEZ</v>
      </c>
      <c r="I34" s="30"/>
      <c r="J34" s="7"/>
    </row>
    <row r="35" customFormat="false" ht="28.5" hidden="false" customHeight="true" outlineLevel="0" collapsed="false">
      <c r="A35" s="7"/>
      <c r="B35" s="31" t="s">
        <v>27</v>
      </c>
      <c r="D35" s="45" t="s">
        <v>43</v>
      </c>
      <c r="E35" s="45"/>
      <c r="F35" s="45"/>
      <c r="H35" s="46" t="s">
        <v>29</v>
      </c>
      <c r="I35" s="46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7" t="s">
        <v>41</v>
      </c>
      <c r="C37" s="47"/>
      <c r="D37" s="47"/>
      <c r="E37" s="47"/>
      <c r="F37" s="47"/>
      <c r="G37" s="47"/>
      <c r="H37" s="47"/>
      <c r="I37" s="47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4c96f4e2-f7db-4e02-b8f8-29de1b03c969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87f237c-3101-4265-aa9b-ec3b3a62240c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es-ES</dc:language>
  <cp:lastModifiedBy/>
  <cp:lastPrinted>2025-07-02T21:52:58Z</cp:lastPrinted>
  <dcterms:modified xsi:type="dcterms:W3CDTF">2025-10-07T15:33:24Z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