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<sst xmlns="http://schemas.openxmlformats.org/spreadsheetml/2006/main" count="120" uniqueCount="45">
  <si>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</si>
  <si>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</si>
  <si>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</si>
  <si>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</si>
  <si>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</si>
  <si>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</si>
  <si>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</si>
  <si>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</si>
  <si>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</si>
  <si>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INVESTIGACIÓN Y DESARROLLO TECNOLÓGICO - DESARROLLO DE PROYECTOS</t>
  </si>
  <si>
    <t xml:space="preserve">Objetivo </t>
  </si>
  <si>
    <t xml:space="preserve">Realizar productos entregables de recurso humano y de productividad académica para contribuir significativamente al crecimiento educativo y al avance del saber</t>
  </si>
  <si>
    <t xml:space="preserve">Meta</t>
  </si>
  <si>
    <t xml:space="preserve">Elaborar y entregar: 1 informe</t>
  </si>
  <si>
    <t xml:space="preserve">Cronograma de Actividades</t>
  </si>
  <si>
    <t xml:space="preserve">Actividades</t>
  </si>
  <si>
    <t xml:space="preserve">Fecha programada</t>
  </si>
  <si>
    <t xml:space="preserve">Búsqueda de artículos científicos y tesis de maestría y doctorado para la construcción del estado del conocimiento sobre simuladores educativos con realidad virtual</t>
  </si>
  <si>
    <t xml:space="preserve">25/08/2025-12/12/2025</t>
  </si>
  <si>
    <t xml:space="preserve">Construcción de una base de datos para el análisis de resultados en publicaciones sobre simuladores educativos con realidad virtual</t>
  </si>
  <si>
    <t xml:space="preserve">Diseño de componentes para computadora que serán utilizados para el simulador educativo con realidad virtual </t>
  </si>
  <si>
    <t xml:space="preserve">Revisión y seguimiento de los productos entregables de recurso humano</t>
  </si>
  <si>
    <t xml:space="preserve">Revisión y seguimiento de los productos entregables de productividad académica</t>
  </si>
  <si>
    <t xml:space="preserve">Elaboración del primer informe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</si>
  <si>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</si>
  <si>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</si>
  <si>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</si>
  <si>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</si>
  <si>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</si>
  <si>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</si>
  <si>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</si>
  <si>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</si>
  <si>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</si>
  <si>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</si>
  <si>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</si>
  <si>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</si>
  <si>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</si>
  <si>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</si>
  <si>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</si>
  <si>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Fotografía</t>
  </si>
  <si>
    <t xml:space="preserve">Reporte parcial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</si>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</sst>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13120" y="304560"/>
          <a:ext cx="1067400" cy="4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96800" y="297720"/>
          <a:ext cx="85392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13120" y="178920"/>
          <a:ext cx="1067400" cy="4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43280" y="219240"/>
          <a:ext cx="85392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5760" y="217080"/>
          <a:ext cx="1027800" cy="43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27080" y="210960"/>
          <a:ext cx="85392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9080" y="164520"/>
          <a:ext cx="1027800" cy="43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36080" y="189360"/>
          <a:ext cx="85392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5" colorId="64" zoomScale="80" zoomScaleNormal="160" zoomScalePageLayoutView="80" workbookViewId="0">
      <selection pane="topLeft" activeCell="D37" activeCellId="0" sqref="D3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5" min="4" style="1" width="11.14"/>
    <col collapsed="false" customWidth="true" hidden="false" outlineLevel="0" max="6" min="6" style="1" width="7.57"/>
    <col collapsed="false" customWidth="false" hidden="false" outlineLevel="0" max="8" min="7" style="1" width="11.43"/>
    <col collapsed="false" customWidth="true" hidden="false" outlineLevel="0" max="9" min="9" style="1" width="1.71"/>
    <col collapsed="false" customWidth="false" hidden="false" outlineLevel="0" max="16384" min="10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5.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s">
        <v>18</v>
      </c>
      <c r="I20" s="17"/>
    </row>
    <row r="21" s="18" customFormat="true" ht="29.25" hidden="false" customHeight="true" outlineLevel="0" collapsed="false">
      <c r="A21" s="17"/>
      <c r="B21" s="20" t="s">
        <v>19</v>
      </c>
      <c r="C21" s="20"/>
      <c r="D21" s="20"/>
      <c r="E21" s="20"/>
      <c r="F21" s="20"/>
      <c r="G21" s="20"/>
      <c r="H21" s="24" t="s">
        <v>18</v>
      </c>
      <c r="I21" s="17"/>
    </row>
    <row r="22" s="18" customFormat="true" ht="27.75" hidden="false" customHeight="true" outlineLevel="0" collapsed="false">
      <c r="A22" s="17"/>
      <c r="B22" s="20" t="s">
        <v>20</v>
      </c>
      <c r="C22" s="20"/>
      <c r="D22" s="20"/>
      <c r="E22" s="20"/>
      <c r="F22" s="20"/>
      <c r="G22" s="20"/>
      <c r="H22" s="24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4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4" t="s">
        <v>18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4" t="s">
        <v>18</v>
      </c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4"/>
      <c r="I26" s="17"/>
    </row>
    <row r="27" s="18" customFormat="true" ht="12.75" hidden="false" customHeight="false" outlineLevel="0" collapsed="false">
      <c r="A27" s="17"/>
      <c r="B27" s="25"/>
      <c r="C27" s="25"/>
      <c r="D27" s="25"/>
      <c r="E27" s="25"/>
      <c r="F27" s="25"/>
      <c r="G27" s="25"/>
      <c r="H27" s="26"/>
      <c r="I27" s="17"/>
    </row>
    <row r="28" s="18" customFormat="true" ht="12.75" hidden="false" customHeight="false" outlineLevel="0" collapsed="false">
      <c r="A28" s="17"/>
      <c r="B28" s="25"/>
      <c r="C28" s="25"/>
      <c r="D28" s="25"/>
      <c r="E28" s="25"/>
      <c r="F28" s="25"/>
      <c r="G28" s="25"/>
      <c r="H28" s="26"/>
      <c r="I28" s="17"/>
    </row>
    <row r="29" s="18" customFormat="true" ht="12.75" hidden="false" customHeight="false" outlineLevel="0" collapsed="false">
      <c r="A29" s="17"/>
      <c r="B29" s="25"/>
      <c r="C29" s="25"/>
      <c r="D29" s="25"/>
      <c r="E29" s="25"/>
      <c r="F29" s="25"/>
      <c r="G29" s="25"/>
      <c r="H29" s="26"/>
      <c r="I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1"/>
      <c r="I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29" t="str">
        <f aca="false">C7</f>
        <v>ROSARIO CARVAJAL HERNÁNDEZ</v>
      </c>
      <c r="D35" s="30" t="s">
        <v>25</v>
      </c>
      <c r="E35" s="30"/>
      <c r="G35" s="30" t="s">
        <v>26</v>
      </c>
      <c r="H35" s="30"/>
      <c r="I35" s="7"/>
    </row>
    <row r="36" customFormat="false" ht="28.5" hidden="false" customHeight="true" outlineLevel="0" collapsed="false">
      <c r="A36" s="7"/>
      <c r="B36" s="31" t="s">
        <v>27</v>
      </c>
      <c r="D36" s="32" t="s">
        <v>28</v>
      </c>
      <c r="E36" s="32"/>
      <c r="G36" s="33" t="s">
        <v>29</v>
      </c>
      <c r="H36" s="33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4" t="s">
        <v>30</v>
      </c>
      <c r="C38" s="34"/>
      <c r="D38" s="34"/>
      <c r="E38" s="34"/>
      <c r="F38" s="34"/>
      <c r="G38" s="34"/>
      <c r="H38" s="34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80" zoomScaleNormal="205" zoomScalePageLayoutView="80" workbookViewId="0">
      <selection pane="topLeft" activeCell="G20" activeCellId="0" sqref="G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1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42.75" hidden="false" customHeight="true" outlineLevel="0" collapsed="false">
      <c r="A20" s="17"/>
      <c r="B20" s="41" t="str">
        <f aca="false">Programa!B20</f>
        <v>Búsqueda de artículos científicos y tesis de maestría y doctorado para la construcción del estado del conocimiento sobre simuladores educativos con realidad virtual</v>
      </c>
      <c r="C20" s="41"/>
      <c r="D20" s="42" t="s">
        <v>37</v>
      </c>
      <c r="E20" s="42"/>
      <c r="F20" s="42"/>
      <c r="G20" s="25" t="s">
        <v>38</v>
      </c>
      <c r="H20" s="25"/>
      <c r="I20" s="43" t="n">
        <v>0.33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Construcción de una base de datos para el análisis de resultados en publicaciones sobre simuladores educativos con realidad virtual</v>
      </c>
      <c r="C21" s="38"/>
      <c r="D21" s="42" t="s">
        <v>37</v>
      </c>
      <c r="E21" s="42"/>
      <c r="F21" s="42"/>
      <c r="G21" s="25" t="s">
        <v>38</v>
      </c>
      <c r="H21" s="25"/>
      <c r="I21" s="43" t="n">
        <v>0.33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Diseño de componentes para computadora que serán utilizados para el simulador educativo con realidad virtual </v>
      </c>
      <c r="C22" s="38"/>
      <c r="D22" s="42" t="s">
        <v>37</v>
      </c>
      <c r="E22" s="42"/>
      <c r="F22" s="42"/>
      <c r="G22" s="25" t="s">
        <v>38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Revisión y seguimiento de los productos entregables de recurso humano</v>
      </c>
      <c r="C23" s="38"/>
      <c r="D23" s="42" t="s">
        <v>37</v>
      </c>
      <c r="E23" s="42"/>
      <c r="F23" s="42"/>
      <c r="G23" s="25" t="s">
        <v>39</v>
      </c>
      <c r="H23" s="25"/>
      <c r="I23" s="43" t="n">
        <v>0.33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Revisión y seguimiento de los productos entregables de productividad académica</v>
      </c>
      <c r="C24" s="38"/>
      <c r="D24" s="42" t="s">
        <v>37</v>
      </c>
      <c r="E24" s="42"/>
      <c r="F24" s="42"/>
      <c r="G24" s="25" t="s">
        <v>39</v>
      </c>
      <c r="H24" s="25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Elaboración del primer informe</v>
      </c>
      <c r="C25" s="38"/>
      <c r="D25" s="42" t="s">
        <v>37</v>
      </c>
      <c r="E25" s="42"/>
      <c r="F25" s="42"/>
      <c r="G25" s="25" t="s">
        <v>40</v>
      </c>
      <c r="H25" s="25"/>
      <c r="I25" s="43" t="n">
        <v>0.33</v>
      </c>
      <c r="J25" s="17"/>
    </row>
    <row r="26" s="18" customFormat="true" ht="30.75" hidden="false" customHeight="true" outlineLevel="0" collapsed="false">
      <c r="A26" s="17"/>
      <c r="B26" s="38"/>
      <c r="C26" s="38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3" colorId="64" zoomScale="80" zoomScaleNormal="110" zoomScalePageLayoutView="80" workbookViewId="0">
      <selection pane="topLeft" activeCell="I26" activeCellId="0" sqref="I2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2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">
        <v>42</v>
      </c>
      <c r="E20" s="42"/>
      <c r="F20" s="42"/>
      <c r="G20" s="25" t="s">
        <v>38</v>
      </c>
      <c r="H20" s="25"/>
      <c r="I20" s="43" t="n">
        <v>0.7</v>
      </c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">
        <v>42</v>
      </c>
      <c r="E21" s="42"/>
      <c r="F21" s="42"/>
      <c r="G21" s="25" t="s">
        <v>38</v>
      </c>
      <c r="H21" s="25"/>
      <c r="I21" s="43" t="n">
        <v>0.7</v>
      </c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">
        <v>42</v>
      </c>
      <c r="E22" s="42"/>
      <c r="F22" s="42"/>
      <c r="G22" s="25" t="s">
        <v>38</v>
      </c>
      <c r="H22" s="25"/>
      <c r="I22" s="43" t="n">
        <v>0.7</v>
      </c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">
        <v>42</v>
      </c>
      <c r="E23" s="42"/>
      <c r="F23" s="42"/>
      <c r="G23" s="25" t="s">
        <v>39</v>
      </c>
      <c r="H23" s="25"/>
      <c r="I23" s="43" t="n">
        <v>0.7</v>
      </c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">
        <v>42</v>
      </c>
      <c r="E24" s="42"/>
      <c r="F24" s="42"/>
      <c r="G24" s="25" t="s">
        <v>39</v>
      </c>
      <c r="H24" s="25"/>
      <c r="I24" s="43" t="n">
        <v>0.7</v>
      </c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">
        <v>42</v>
      </c>
      <c r="E25" s="42"/>
      <c r="F25" s="42"/>
      <c r="G25" s="25" t="s">
        <v>40</v>
      </c>
      <c r="H25" s="25"/>
      <c r="I25" s="43" t="n">
        <v>0.7</v>
      </c>
      <c r="J25" s="17"/>
    </row>
    <row r="26" s="18" customFormat="true" ht="12.75" hidden="false" customHeight="false" outlineLevel="0" collapsed="false">
      <c r="A26" s="17"/>
      <c r="B26" s="25"/>
      <c r="C26" s="25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80" zoomScaleNormal="120" zoomScalePageLayoutView="80" workbookViewId="0">
      <selection pane="topLeft" activeCell="B20" activeCellId="0" sqref="B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3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tr">
        <f aca="false">Programa!H20</f>
        <v>25/08/2025-12/12/2025</v>
      </c>
      <c r="E20" s="42"/>
      <c r="F20" s="42"/>
      <c r="G20" s="25"/>
      <c r="H20" s="25"/>
      <c r="I20" s="43"/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tr">
        <f aca="false">Programa!H21</f>
        <v>25/08/2025-12/12/2025</v>
      </c>
      <c r="E21" s="42"/>
      <c r="F21" s="42"/>
      <c r="G21" s="25"/>
      <c r="H21" s="25"/>
      <c r="I21" s="43"/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tr">
        <f aca="false">Programa!H22</f>
        <v>25/08/2025-12/12/2025</v>
      </c>
      <c r="E22" s="42"/>
      <c r="F22" s="42"/>
      <c r="G22" s="25"/>
      <c r="H22" s="25"/>
      <c r="I22" s="43"/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tr">
        <f aca="false">Programa!H23</f>
        <v>25/08/2025-12/12/2025</v>
      </c>
      <c r="E23" s="42"/>
      <c r="F23" s="42"/>
      <c r="G23" s="25"/>
      <c r="H23" s="25"/>
      <c r="I23" s="43"/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tr">
        <f aca="false">Programa!H24</f>
        <v>25/08/2025-12/12/2025</v>
      </c>
      <c r="E24" s="42"/>
      <c r="F24" s="42"/>
      <c r="G24" s="25"/>
      <c r="H24" s="25"/>
      <c r="I24" s="43"/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tr">
        <f aca="false">Programa!H25</f>
        <v>25/08/2025-12/12/2025</v>
      </c>
      <c r="E25" s="42"/>
      <c r="F25" s="42"/>
      <c r="G25" s="25"/>
      <c r="H25" s="25"/>
      <c r="I25" s="43"/>
      <c r="J25" s="17"/>
    </row>
    <row r="26" s="18" customFormat="true" ht="12.75" hidden="false" customHeight="false" outlineLevel="0" collapsed="false">
      <c r="A26" s="17"/>
      <c r="B26" s="25" t="n">
        <f aca="false">Programa!B26</f>
        <v>0</v>
      </c>
      <c r="C26" s="25"/>
      <c r="D26" s="42" t="n">
        <f aca="false">Programa!H26</f>
        <v>0</v>
      </c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 t="n">
        <f aca="false">Programa!B27</f>
        <v>0</v>
      </c>
      <c r="C27" s="25"/>
      <c r="D27" s="42" t="n">
        <f aca="false">Programa!H27</f>
        <v>0</v>
      </c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 t="n">
        <f aca="false">Programa!B28</f>
        <v>0</v>
      </c>
      <c r="C28" s="25"/>
      <c r="D28" s="42" t="n">
        <f aca="false">Programa!H28</f>
        <v>0</v>
      </c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 t="n">
        <f aca="false">Programa!B29</f>
        <v>0</v>
      </c>
      <c r="C29" s="25"/>
      <c r="D29" s="42" t="n">
        <f aca="false">Programa!H29</f>
        <v>0</v>
      </c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43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44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2025-11-05T08:59:22Z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