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cnologico\2025\Ago-Dic2025\Reportes\SGI-RepESpecial\"/>
    </mc:Choice>
  </mc:AlternateContent>
  <xr:revisionPtr revIDLastSave="0" documentId="13_ncr:1_{D7822B37-9863-423B-BCA2-DC33201B31B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D34" i="7"/>
  <c r="D34" i="8"/>
  <c r="H34" i="9" l="1"/>
  <c r="D34" i="9"/>
  <c r="D21" i="9"/>
  <c r="B21" i="9"/>
  <c r="D20" i="9"/>
  <c r="B20" i="9"/>
  <c r="B16" i="9"/>
  <c r="B13" i="9"/>
  <c r="C10" i="9"/>
  <c r="H8" i="9"/>
  <c r="C7" i="9"/>
  <c r="B34" i="9" s="1"/>
  <c r="E5" i="9"/>
  <c r="H34" i="8"/>
  <c r="D20" i="8"/>
  <c r="B20" i="8"/>
  <c r="B16" i="8"/>
  <c r="B13" i="8"/>
  <c r="C10" i="8"/>
  <c r="H8" i="8"/>
  <c r="C7" i="8"/>
  <c r="B34" i="8" s="1"/>
  <c r="E5" i="8"/>
  <c r="H34" i="7"/>
  <c r="D20" i="7"/>
  <c r="B20" i="7"/>
  <c r="B16" i="7"/>
  <c r="B13" i="7"/>
  <c r="C10" i="7"/>
  <c r="H8" i="7"/>
  <c r="C7" i="7"/>
  <c r="B34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<sst xmlns="http://schemas.openxmlformats.org/spreadsheetml/2006/main" count="87" uniqueCount="37">
  <si>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</si>
  <si>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</si>
  <si>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</si>
  <si>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</si>
  <si>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</si>
  <si>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</si>
  <si>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</si>
  <si>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</si>
  <si>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</si>
  <si>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</si>
  <si>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</si>
  <si>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</si>
  <si>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</si>
  <si>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</si>
  <si>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</si>
  <si>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</si>
  <si>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</si>
  <si>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</si>
  <si>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</si>
  <si>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</si>
  <si>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</si>
  <si>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</si>
  <si>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</si>
  <si>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</si>
  <si>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</si>
  <si>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</si>
  <si>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</si>
  <si>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</si>
  <si>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TUTORIA Y DIRECCION INDIVIDUALIZADA(ASESORIA DE RESIDENCIA)</t>
  </si>
  <si>
    <t xml:space="preserve"> Dirigir  y asesorar  las actividades individuales generadas por proyectos de residencias</t>
  </si>
  <si>
    <t>FORMATO DE  EVALUACION</t>
  </si>
  <si>
    <t>ISC LILY ALEJANDRA MEDRANO MENDOZA</t>
  </si>
  <si>
    <t>1  RESIDENCIA PROFESIONAL  ASESORADA</t>
  </si>
  <si>
    <t>25/08/2025-7/01/2026</t>
  </si>
  <si>
    <t>Se utilida un espacio en la plataforma Classroom para que el residente entregue avances de lo revisado en la hora asignada.</t>
  </si>
  <si>
    <t>Revisión del Informe técnico de residencias profesionales del proyecto  “INSTALACION Y ADMINISTRACION DEL SERVIDOR DHCP EN EL ITSSAT PARA ADMINISTRAR LA RED DE LOS ALUMNOS DE ISC ”. Residente: CARLOS DAVID DIAZ POLITO</t>
  </si>
  <si>
    <t>El residente a avanzando poco en cuento al reporte, se le han hecho observaciones, solicitando ponerse al corriente  a la fecha de acuerdo al cronograma establecido.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</si>
</sst>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" zoomScale="60" zoomScaleNormal="160" workbookViewId="0">
      <selection activeCell="AC35" sqref="AC35"/>
    </sheetView>
  </sheetViews>
  <sheetFormatPr baseColWidth="10" defaultColWidth="11.44140625" defaultRowHeight="13.2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>
      <c r="A3" s="17"/>
      <c r="B3" s="2"/>
      <c r="C3" s="2"/>
      <c r="D3" s="2"/>
      <c r="E3" s="2"/>
      <c r="F3" s="2"/>
      <c r="I3" s="17"/>
    </row>
    <row r="4" spans="1:16">
      <c r="A4" s="17"/>
      <c r="B4" s="49" t="s">
        <v>0</v>
      </c>
      <c r="C4" s="49"/>
      <c r="D4" s="49"/>
      <c r="E4" s="49"/>
      <c r="F4" s="49"/>
      <c r="G4" s="49"/>
      <c r="H4" s="49"/>
      <c r="I4" s="17"/>
    </row>
    <row r="5" spans="1:16">
      <c r="A5" s="17"/>
      <c r="B5" s="50" t="s">
        <v>1</v>
      </c>
      <c r="C5" s="50"/>
      <c r="D5" s="50"/>
      <c r="E5" s="27" t="s">
        <v>27</v>
      </c>
      <c r="F5" s="27"/>
      <c r="G5" s="27"/>
      <c r="H5" s="3"/>
      <c r="I5" s="17"/>
    </row>
    <row r="6" spans="1:16">
      <c r="A6" s="17"/>
      <c r="B6" s="2"/>
      <c r="C6" s="2"/>
      <c r="D6" s="2"/>
      <c r="E6" s="2"/>
      <c r="F6" s="2"/>
      <c r="I6" s="17"/>
    </row>
    <row r="7" spans="1:16">
      <c r="A7" s="17"/>
      <c r="B7" s="4" t="s">
        <v>2</v>
      </c>
      <c r="C7" s="47" t="s">
        <v>31</v>
      </c>
      <c r="D7" s="47"/>
      <c r="E7" s="47"/>
      <c r="F7" s="47"/>
      <c r="G7" s="47"/>
      <c r="H7" s="47"/>
      <c r="I7" s="17"/>
    </row>
    <row r="8" spans="1:16" ht="14.4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>
      <c r="A9" s="17"/>
      <c r="I9" s="17"/>
    </row>
    <row r="10" spans="1:16">
      <c r="A10" s="17"/>
      <c r="B10" s="4" t="s">
        <v>4</v>
      </c>
      <c r="C10" s="48" t="s">
        <v>28</v>
      </c>
      <c r="D10" s="48"/>
      <c r="E10" s="48"/>
      <c r="F10" s="48"/>
      <c r="G10" s="48"/>
      <c r="H10" s="48"/>
      <c r="I10" s="17"/>
    </row>
    <row r="11" spans="1:16" s="6" customFormat="1">
      <c r="A11" s="18"/>
      <c r="C11" s="1"/>
      <c r="D11" s="1"/>
      <c r="E11" s="1"/>
      <c r="F11" s="1"/>
      <c r="G11" s="1"/>
      <c r="H11" s="1"/>
      <c r="I11" s="18"/>
    </row>
    <row r="12" spans="1:16" s="6" customFormat="1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>
      <c r="A13" s="18"/>
      <c r="B13" s="28" t="s">
        <v>29</v>
      </c>
      <c r="C13" s="28"/>
      <c r="D13" s="28"/>
      <c r="E13" s="28"/>
      <c r="F13" s="28"/>
      <c r="G13" s="28"/>
      <c r="H13" s="28"/>
      <c r="I13" s="18"/>
    </row>
    <row r="14" spans="1:16" s="6" customFormat="1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>
      <c r="A16" s="18"/>
      <c r="B16" s="28" t="s">
        <v>32</v>
      </c>
      <c r="C16" s="28"/>
      <c r="D16" s="28"/>
      <c r="E16" s="28"/>
      <c r="F16" s="28"/>
      <c r="G16" s="28"/>
      <c r="H16" s="28"/>
      <c r="I16" s="18"/>
    </row>
    <row r="17" spans="1:9" s="6" customFormat="1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52.8" customHeight="1">
      <c r="A20" s="18"/>
      <c r="B20" s="36" t="s">
        <v>35</v>
      </c>
      <c r="C20" s="37"/>
      <c r="D20" s="37"/>
      <c r="E20" s="37"/>
      <c r="F20" s="37"/>
      <c r="G20" s="38"/>
      <c r="H20" s="22" t="s">
        <v>33</v>
      </c>
      <c r="I20" s="18"/>
    </row>
    <row r="21" spans="1:9" s="6" customFormat="1" ht="44.4" customHeight="1">
      <c r="A21" s="18"/>
      <c r="B21" s="39"/>
      <c r="C21" s="40"/>
      <c r="D21" s="40"/>
      <c r="E21" s="40"/>
      <c r="F21" s="40"/>
      <c r="G21" s="41"/>
      <c r="H21" s="22"/>
      <c r="I21" s="18"/>
    </row>
    <row r="22" spans="1:9" s="6" customFormat="1" ht="13.8" customHeight="1">
      <c r="A22" s="18"/>
      <c r="B22" s="36"/>
      <c r="C22" s="37"/>
      <c r="D22" s="37"/>
      <c r="E22" s="37"/>
      <c r="F22" s="37"/>
      <c r="G22" s="38"/>
      <c r="H22" s="11"/>
      <c r="I22" s="18"/>
    </row>
    <row r="23" spans="1:9" s="6" customFormat="1">
      <c r="A23" s="18"/>
      <c r="B23" s="44"/>
      <c r="C23" s="45"/>
      <c r="D23" s="45"/>
      <c r="E23" s="45"/>
      <c r="F23" s="45"/>
      <c r="G23" s="46"/>
      <c r="H23" s="11"/>
      <c r="I23" s="18"/>
    </row>
    <row r="24" spans="1:9" s="6" customFormat="1">
      <c r="A24" s="18"/>
      <c r="B24" s="44"/>
      <c r="C24" s="45"/>
      <c r="D24" s="45"/>
      <c r="E24" s="45"/>
      <c r="F24" s="45"/>
      <c r="G24" s="46"/>
      <c r="H24" s="11"/>
      <c r="I24" s="18"/>
    </row>
    <row r="25" spans="1:9" s="6" customFormat="1">
      <c r="A25" s="18"/>
      <c r="B25" s="44"/>
      <c r="C25" s="45"/>
      <c r="D25" s="45"/>
      <c r="E25" s="45"/>
      <c r="F25" s="45"/>
      <c r="G25" s="46"/>
      <c r="H25" s="11"/>
      <c r="I25" s="18"/>
    </row>
    <row r="26" spans="1:9" s="6" customFormat="1">
      <c r="A26" s="18"/>
      <c r="B26" s="44"/>
      <c r="C26" s="45"/>
      <c r="D26" s="45"/>
      <c r="E26" s="45"/>
      <c r="F26" s="45"/>
      <c r="G26" s="46"/>
      <c r="H26" s="11"/>
      <c r="I26" s="18"/>
    </row>
    <row r="27" spans="1:9" s="6" customFormat="1">
      <c r="A27" s="18"/>
      <c r="B27" s="44"/>
      <c r="C27" s="45"/>
      <c r="D27" s="45"/>
      <c r="E27" s="45"/>
      <c r="F27" s="45"/>
      <c r="G27" s="46"/>
      <c r="H27" s="11"/>
      <c r="I27" s="18"/>
    </row>
    <row r="28" spans="1:9" s="6" customFormat="1">
      <c r="A28" s="18"/>
      <c r="B28" s="44"/>
      <c r="C28" s="45"/>
      <c r="D28" s="45"/>
      <c r="E28" s="45"/>
      <c r="F28" s="45"/>
      <c r="G28" s="46"/>
      <c r="H28" s="11"/>
      <c r="I28" s="18"/>
    </row>
    <row r="29" spans="1:9" s="6" customFormat="1">
      <c r="A29" s="18"/>
      <c r="B29" s="44"/>
      <c r="C29" s="45"/>
      <c r="D29" s="45"/>
      <c r="E29" s="45"/>
      <c r="F29" s="45"/>
      <c r="G29" s="46"/>
      <c r="H29" s="11"/>
      <c r="I29" s="18"/>
    </row>
    <row r="30" spans="1:9" s="6" customFormat="1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>
      <c r="A32" s="18"/>
      <c r="B32" s="25" t="s">
        <v>34</v>
      </c>
      <c r="C32" s="25"/>
      <c r="D32" s="25"/>
      <c r="E32" s="25"/>
      <c r="F32" s="25"/>
      <c r="G32" s="25"/>
      <c r="H32" s="25"/>
      <c r="I32" s="18"/>
    </row>
    <row r="33" spans="1:9" s="6" customFormat="1" ht="16.5" customHeight="1">
      <c r="A33" s="18"/>
      <c r="B33" s="1"/>
      <c r="C33" s="1"/>
      <c r="D33" s="1"/>
      <c r="E33" s="1"/>
      <c r="F33" s="1"/>
      <c r="G33" s="1"/>
      <c r="H33" s="1"/>
      <c r="I33" s="18"/>
    </row>
    <row r="34" spans="1:9">
      <c r="A34" s="17"/>
      <c r="I34" s="17"/>
    </row>
    <row r="35" spans="1:9" ht="42.75" customHeight="1">
      <c r="A35" s="17"/>
      <c r="B35" s="13" t="str">
        <f>C7</f>
        <v>ISC LILY ALEJANDRA MEDRANO MENDOZA</v>
      </c>
      <c r="D35" s="30" t="s">
        <v>24</v>
      </c>
      <c r="E35" s="30"/>
      <c r="F35"/>
      <c r="G35" s="30" t="s">
        <v>26</v>
      </c>
      <c r="H35" s="30"/>
      <c r="I35" s="17"/>
    </row>
    <row r="36" spans="1:9" ht="45" customHeight="1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>
      <c r="A37" s="17"/>
      <c r="I37" s="17"/>
    </row>
    <row r="38" spans="1:9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>
      <c r="A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60" zoomScaleNormal="205" workbookViewId="0">
      <selection activeCell="G20" sqref="G20:H20"/>
    </sheetView>
  </sheetViews>
  <sheetFormatPr baseColWidth="10" defaultColWidth="11.44140625" defaultRowHeight="13.2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>
      <c r="A3" s="17"/>
      <c r="J3" s="17"/>
    </row>
    <row r="4" spans="1:10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>
      <c r="A5" s="17"/>
      <c r="B5" s="50" t="s">
        <v>1</v>
      </c>
      <c r="C5" s="50"/>
      <c r="D5" s="50"/>
      <c r="E5" s="27" t="str">
        <f>Programa!E5</f>
        <v>SISTEMAS COMPUTACIONALES</v>
      </c>
      <c r="F5" s="27"/>
      <c r="G5" s="27"/>
      <c r="I5" s="3"/>
      <c r="J5" s="17"/>
    </row>
    <row r="6" spans="1:10">
      <c r="A6" s="17"/>
      <c r="B6" s="2"/>
      <c r="C6" s="2"/>
      <c r="D6" s="2"/>
      <c r="J6" s="17"/>
    </row>
    <row r="7" spans="1:10">
      <c r="A7" s="17"/>
      <c r="B7" s="4" t="s">
        <v>2</v>
      </c>
      <c r="C7" s="47" t="str">
        <f>Programa!C7</f>
        <v>ISC LILY ALEJANDRA MEDRANO MENDOZA</v>
      </c>
      <c r="D7" s="47"/>
      <c r="E7" s="47"/>
      <c r="F7" s="47"/>
      <c r="G7" s="47"/>
      <c r="H7" s="47"/>
      <c r="I7" s="47"/>
      <c r="J7" s="17"/>
    </row>
    <row r="8" spans="1:10">
      <c r="A8" s="17"/>
      <c r="B8" s="4" t="s">
        <v>14</v>
      </c>
      <c r="C8" s="47">
        <v>1</v>
      </c>
      <c r="D8" s="47"/>
      <c r="E8" s="8"/>
      <c r="G8" s="4" t="s">
        <v>3</v>
      </c>
      <c r="H8" s="29" t="str">
        <f>Programa!G8</f>
        <v>Ago-Dic 2025</v>
      </c>
      <c r="I8" s="29"/>
      <c r="J8" s="17"/>
    </row>
    <row r="9" spans="1:10">
      <c r="A9" s="17"/>
      <c r="J9" s="17"/>
    </row>
    <row r="10" spans="1:10">
      <c r="A10" s="17"/>
      <c r="B10" s="4" t="s">
        <v>4</v>
      </c>
      <c r="C10" s="47" t="str">
        <f>Programa!C10</f>
        <v>TUTORIA Y DIRECCION INDIVIDUALIZADA(ASESORIA DE RESIDENCIA)</v>
      </c>
      <c r="D10" s="47"/>
      <c r="E10" s="47"/>
      <c r="F10" s="47"/>
      <c r="G10" s="47"/>
      <c r="H10" s="47"/>
      <c r="I10" s="47"/>
      <c r="J10" s="17"/>
    </row>
    <row r="11" spans="1:10" s="6" customFormat="1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>
      <c r="A13" s="18"/>
      <c r="B13" s="28" t="str">
        <f>Programa!B13</f>
        <v xml:space="preserve"> Dirigir  y asesorar  las actividades individuales generadas por proyectos de residencias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>
      <c r="A16" s="18"/>
      <c r="B16" s="28" t="str">
        <f>Programa!B16</f>
        <v>1  RESIDENCIA PROFESIONAL  ASESORADA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>
      <c r="A19" s="18"/>
      <c r="B19" s="26" t="s">
        <v>15</v>
      </c>
      <c r="C19" s="26"/>
      <c r="D19" s="53" t="s">
        <v>16</v>
      </c>
      <c r="E19" s="53"/>
      <c r="F19" s="53"/>
      <c r="G19" s="26" t="s">
        <v>17</v>
      </c>
      <c r="H19" s="26"/>
      <c r="I19" s="20" t="s">
        <v>18</v>
      </c>
      <c r="J19" s="18"/>
    </row>
    <row r="20" spans="1:10" s="6" customFormat="1" ht="99" customHeight="1">
      <c r="A20" s="18"/>
      <c r="B20" s="51" t="str">
        <f>Programa!B20</f>
        <v>Revisión del Informe técnico de residencias profesionales del proyecto  “INSTALACION Y ADMINISTRACION DEL SERVIDOR DHCP EN EL ITSSAT PARA ADMINISTRAR LA RED DE LOS ALUMNOS DE ISC ”. Residente: CARLOS DAVID DIAZ POLITO</v>
      </c>
      <c r="C20" s="51"/>
      <c r="D20" s="52" t="str">
        <f>Programa!H20</f>
        <v>25/08/2025-7/01/2026</v>
      </c>
      <c r="E20" s="52"/>
      <c r="F20" s="52"/>
      <c r="G20" s="28" t="s">
        <v>30</v>
      </c>
      <c r="H20" s="28"/>
      <c r="I20" s="10">
        <v>0.33</v>
      </c>
      <c r="J20" s="18"/>
    </row>
    <row r="21" spans="1:10" s="6" customFormat="1" ht="72.599999999999994" customHeight="1">
      <c r="A21" s="18"/>
      <c r="B21" s="51"/>
      <c r="C21" s="51"/>
      <c r="D21" s="52"/>
      <c r="E21" s="52"/>
      <c r="F21" s="52"/>
      <c r="G21" s="28"/>
      <c r="H21" s="28"/>
      <c r="I21" s="10"/>
      <c r="J21" s="18"/>
    </row>
    <row r="22" spans="1:10" s="6" customFormat="1" ht="66" customHeight="1">
      <c r="A22" s="18"/>
      <c r="B22" s="51"/>
      <c r="C22" s="51"/>
      <c r="D22" s="52"/>
      <c r="E22" s="52"/>
      <c r="F22" s="52"/>
      <c r="G22" s="28"/>
      <c r="H22" s="28"/>
      <c r="I22" s="10"/>
      <c r="J22" s="18"/>
    </row>
    <row r="23" spans="1:10" s="6" customFormat="1">
      <c r="A23" s="18"/>
      <c r="B23" s="54"/>
      <c r="C23" s="54"/>
      <c r="D23" s="52"/>
      <c r="E23" s="52"/>
      <c r="F23" s="52"/>
      <c r="G23" s="54"/>
      <c r="H23" s="54"/>
      <c r="I23" s="10"/>
      <c r="J23" s="18"/>
    </row>
    <row r="24" spans="1:10" s="6" customFormat="1">
      <c r="A24" s="18"/>
      <c r="B24" s="54"/>
      <c r="C24" s="54"/>
      <c r="D24" s="52"/>
      <c r="E24" s="52"/>
      <c r="F24" s="52"/>
      <c r="G24" s="54"/>
      <c r="H24" s="54"/>
      <c r="I24" s="10"/>
      <c r="J24" s="18"/>
    </row>
    <row r="25" spans="1:10" s="6" customFormat="1">
      <c r="A25" s="18"/>
      <c r="B25" s="54"/>
      <c r="C25" s="54"/>
      <c r="D25" s="52"/>
      <c r="E25" s="52"/>
      <c r="F25" s="52"/>
      <c r="G25" s="54"/>
      <c r="H25" s="54"/>
      <c r="I25" s="10"/>
      <c r="J25" s="18"/>
    </row>
    <row r="26" spans="1:10" s="6" customFormat="1">
      <c r="A26" s="18"/>
      <c r="B26" s="54"/>
      <c r="C26" s="54"/>
      <c r="D26" s="52"/>
      <c r="E26" s="52"/>
      <c r="F26" s="52"/>
      <c r="G26" s="54"/>
      <c r="H26" s="54"/>
      <c r="I26" s="10"/>
      <c r="J26" s="18"/>
    </row>
    <row r="27" spans="1:10" s="6" customFormat="1">
      <c r="A27" s="18"/>
      <c r="B27" s="54"/>
      <c r="C27" s="54"/>
      <c r="D27" s="52"/>
      <c r="E27" s="52"/>
      <c r="F27" s="52"/>
      <c r="G27" s="54"/>
      <c r="H27" s="54"/>
      <c r="I27" s="10"/>
      <c r="J27" s="18"/>
    </row>
    <row r="28" spans="1:10" s="6" customFormat="1">
      <c r="A28" s="18"/>
      <c r="B28" s="54"/>
      <c r="C28" s="54"/>
      <c r="D28" s="52"/>
      <c r="E28" s="52"/>
      <c r="F28" s="52"/>
      <c r="G28" s="54"/>
      <c r="H28" s="54"/>
      <c r="I28" s="10"/>
      <c r="J28" s="18"/>
    </row>
    <row r="29" spans="1:10" s="6" customFormat="1">
      <c r="A29" s="18"/>
      <c r="B29" s="54"/>
      <c r="C29" s="54"/>
      <c r="D29" s="52"/>
      <c r="E29" s="52"/>
      <c r="F29" s="52"/>
      <c r="G29" s="54"/>
      <c r="H29" s="54"/>
      <c r="I29" s="10"/>
      <c r="J29" s="18"/>
    </row>
    <row r="30" spans="1:10" s="6" customFormat="1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>
      <c r="A34" s="17"/>
      <c r="B34" s="5" t="str">
        <f>C7</f>
        <v>ISC LILY ALEJANDRA MEDRANO MENDOZA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.2" customHeight="1">
      <c r="A35" s="17"/>
      <c r="B35" s="9" t="s">
        <v>11</v>
      </c>
      <c r="D35" s="55" t="s">
        <v>23</v>
      </c>
      <c r="E35" s="55"/>
      <c r="F35" s="55"/>
      <c r="H35" s="12" t="s">
        <v>12</v>
      </c>
      <c r="I35" s="12"/>
      <c r="J35" s="17"/>
    </row>
    <row r="36" spans="1:10">
      <c r="A36" s="17"/>
      <c r="J36" s="17"/>
    </row>
    <row r="37" spans="1:10" ht="24.75" customHeight="1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>
      <c r="A38" s="17"/>
      <c r="J38" s="17"/>
    </row>
    <row r="39" spans="1:10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80" zoomScaleNormal="80" zoomScaleSheetLayoutView="205" workbookViewId="0">
      <selection activeCell="B32" sqref="B32:I32"/>
    </sheetView>
  </sheetViews>
  <sheetFormatPr baseColWidth="10" defaultColWidth="11.44140625" defaultRowHeight="13.2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>
      <c r="A3" s="17"/>
      <c r="B3" s="2"/>
      <c r="C3" s="2"/>
      <c r="D3" s="2"/>
      <c r="E3" s="2"/>
      <c r="F3" s="2"/>
      <c r="G3" s="2"/>
      <c r="J3" s="17"/>
    </row>
    <row r="4" spans="1:10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>
      <c r="A5" s="17"/>
      <c r="B5" s="50" t="s">
        <v>1</v>
      </c>
      <c r="C5" s="50"/>
      <c r="D5" s="50"/>
      <c r="E5" s="27" t="str">
        <f>Programa!E5</f>
        <v>SISTEMAS COMPUTACIONALES</v>
      </c>
      <c r="F5" s="27"/>
      <c r="G5" s="27"/>
      <c r="I5" s="3"/>
      <c r="J5" s="17"/>
    </row>
    <row r="6" spans="1:10">
      <c r="A6" s="17"/>
      <c r="B6" s="2"/>
      <c r="C6" s="2"/>
      <c r="D6" s="2"/>
      <c r="J6" s="17"/>
    </row>
    <row r="7" spans="1:10">
      <c r="A7" s="17"/>
      <c r="B7" s="4" t="s">
        <v>2</v>
      </c>
      <c r="C7" s="47" t="str">
        <f>Programa!C7</f>
        <v>ISC LILY ALEJANDRA MEDRANO MENDOZA</v>
      </c>
      <c r="D7" s="47"/>
      <c r="E7" s="47"/>
      <c r="F7" s="47"/>
      <c r="G7" s="47"/>
      <c r="H7" s="47"/>
      <c r="I7" s="47"/>
      <c r="J7" s="17"/>
    </row>
    <row r="8" spans="1:10">
      <c r="A8" s="17"/>
      <c r="B8" s="4" t="s">
        <v>14</v>
      </c>
      <c r="C8" s="47">
        <v>2</v>
      </c>
      <c r="D8" s="47"/>
      <c r="E8" s="8"/>
      <c r="G8" s="4" t="s">
        <v>3</v>
      </c>
      <c r="H8" s="29" t="str">
        <f>Programa!G8</f>
        <v>Ago-Dic 2025</v>
      </c>
      <c r="I8" s="29"/>
      <c r="J8" s="17"/>
    </row>
    <row r="9" spans="1:10">
      <c r="A9" s="17"/>
      <c r="J9" s="17"/>
    </row>
    <row r="10" spans="1:10">
      <c r="A10" s="17"/>
      <c r="B10" s="4" t="s">
        <v>4</v>
      </c>
      <c r="C10" s="47" t="str">
        <f>Programa!C10</f>
        <v>TUTORIA Y DIRECCION INDIVIDUALIZADA(ASESORIA DE RESIDENCIA)</v>
      </c>
      <c r="D10" s="47"/>
      <c r="E10" s="47"/>
      <c r="F10" s="47"/>
      <c r="G10" s="47"/>
      <c r="H10" s="47"/>
      <c r="I10" s="47"/>
      <c r="J10" s="17"/>
    </row>
    <row r="11" spans="1:10" s="6" customFormat="1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>
      <c r="A13" s="18"/>
      <c r="B13" s="28" t="str">
        <f>Programa!B13</f>
        <v xml:space="preserve"> Dirigir  y asesorar  las actividades individuales generadas por proyectos de residencias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>
      <c r="A16" s="18"/>
      <c r="B16" s="28" t="str">
        <f>Programa!B16</f>
        <v>1  RESIDENCIA PROFESIONAL  ASESORADA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>
      <c r="A19" s="18"/>
      <c r="B19" s="26" t="s">
        <v>15</v>
      </c>
      <c r="C19" s="26"/>
      <c r="D19" s="53" t="s">
        <v>16</v>
      </c>
      <c r="E19" s="53"/>
      <c r="F19" s="53"/>
      <c r="G19" s="26" t="s">
        <v>17</v>
      </c>
      <c r="H19" s="26"/>
      <c r="I19" s="20" t="s">
        <v>18</v>
      </c>
      <c r="J19" s="18"/>
    </row>
    <row r="20" spans="1:10" s="6" customFormat="1" ht="91.8" customHeight="1">
      <c r="A20" s="18"/>
      <c r="B20" s="51" t="str">
        <f>Programa!B20</f>
        <v>Revisión del Informe técnico de residencias profesionales del proyecto  “INSTALACION Y ADMINISTRACION DEL SERVIDOR DHCP EN EL ITSSAT PARA ADMINISTRAR LA RED DE LOS ALUMNOS DE ISC ”. Residente: CARLOS DAVID DIAZ POLITO</v>
      </c>
      <c r="C20" s="51"/>
      <c r="D20" s="52" t="str">
        <f>Programa!H20</f>
        <v>25/08/2025-7/01/2026</v>
      </c>
      <c r="E20" s="52"/>
      <c r="F20" s="52"/>
      <c r="G20" s="28" t="s">
        <v>30</v>
      </c>
      <c r="H20" s="28"/>
      <c r="I20" s="10">
        <v>0.66</v>
      </c>
      <c r="J20" s="18"/>
    </row>
    <row r="21" spans="1:10" s="6" customFormat="1" ht="25.05" customHeight="1">
      <c r="A21" s="18"/>
      <c r="B21" s="51"/>
      <c r="C21" s="51"/>
      <c r="D21" s="52"/>
      <c r="E21" s="52"/>
      <c r="F21" s="52"/>
      <c r="G21" s="54"/>
      <c r="H21" s="54"/>
      <c r="I21" s="10"/>
      <c r="J21" s="18"/>
    </row>
    <row r="22" spans="1:10" s="6" customFormat="1">
      <c r="A22" s="18"/>
      <c r="B22" s="54"/>
      <c r="C22" s="54"/>
      <c r="D22" s="52"/>
      <c r="E22" s="52"/>
      <c r="F22" s="52"/>
      <c r="G22" s="54"/>
      <c r="H22" s="54"/>
      <c r="I22" s="10"/>
      <c r="J22" s="18"/>
    </row>
    <row r="23" spans="1:10" s="6" customFormat="1">
      <c r="A23" s="18"/>
      <c r="B23" s="54"/>
      <c r="C23" s="54"/>
      <c r="D23" s="52"/>
      <c r="E23" s="52"/>
      <c r="F23" s="52"/>
      <c r="G23" s="54"/>
      <c r="H23" s="54"/>
      <c r="I23" s="10"/>
      <c r="J23" s="18"/>
    </row>
    <row r="24" spans="1:10" s="6" customFormat="1">
      <c r="A24" s="18"/>
      <c r="B24" s="54"/>
      <c r="C24" s="54"/>
      <c r="D24" s="52"/>
      <c r="E24" s="52"/>
      <c r="F24" s="52"/>
      <c r="G24" s="54"/>
      <c r="H24" s="54"/>
      <c r="I24" s="10"/>
      <c r="J24" s="18"/>
    </row>
    <row r="25" spans="1:10" s="6" customFormat="1">
      <c r="A25" s="18"/>
      <c r="B25" s="54"/>
      <c r="C25" s="54"/>
      <c r="D25" s="52"/>
      <c r="E25" s="52"/>
      <c r="F25" s="52"/>
      <c r="G25" s="54"/>
      <c r="H25" s="54"/>
      <c r="I25" s="10"/>
      <c r="J25" s="18"/>
    </row>
    <row r="26" spans="1:10" s="6" customFormat="1">
      <c r="A26" s="18"/>
      <c r="B26" s="54"/>
      <c r="C26" s="54"/>
      <c r="D26" s="52"/>
      <c r="E26" s="52"/>
      <c r="F26" s="52"/>
      <c r="G26" s="54"/>
      <c r="H26" s="54"/>
      <c r="I26" s="10"/>
      <c r="J26" s="18"/>
    </row>
    <row r="27" spans="1:10" s="6" customFormat="1">
      <c r="A27" s="18"/>
      <c r="B27" s="54"/>
      <c r="C27" s="54"/>
      <c r="D27" s="52"/>
      <c r="E27" s="52"/>
      <c r="F27" s="52"/>
      <c r="G27" s="54"/>
      <c r="H27" s="54"/>
      <c r="I27" s="10"/>
      <c r="J27" s="18"/>
    </row>
    <row r="28" spans="1:10" s="6" customFormat="1">
      <c r="A28" s="18"/>
      <c r="B28" s="54"/>
      <c r="C28" s="54"/>
      <c r="D28" s="52"/>
      <c r="E28" s="52"/>
      <c r="F28" s="52"/>
      <c r="G28" s="54"/>
      <c r="H28" s="54"/>
      <c r="I28" s="10"/>
      <c r="J28" s="18"/>
    </row>
    <row r="29" spans="1:10" s="6" customFormat="1">
      <c r="A29" s="18"/>
      <c r="B29" s="54"/>
      <c r="C29" s="54"/>
      <c r="D29" s="52"/>
      <c r="E29" s="52"/>
      <c r="F29" s="52"/>
      <c r="G29" s="54"/>
      <c r="H29" s="54"/>
      <c r="I29" s="10"/>
      <c r="J29" s="18"/>
    </row>
    <row r="30" spans="1:10" s="6" customFormat="1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>
      <c r="A32" s="18"/>
      <c r="B32" s="25" t="s">
        <v>36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>
      <c r="A34" s="17"/>
      <c r="B34" s="5" t="str">
        <f>C7</f>
        <v>ISC LILY ALEJANDRA MEDRANO MENDOZA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.8" customHeight="1">
      <c r="A35" s="17"/>
      <c r="B35" s="9" t="s">
        <v>11</v>
      </c>
      <c r="D35" s="55" t="s">
        <v>23</v>
      </c>
      <c r="E35" s="55"/>
      <c r="F35" s="55"/>
      <c r="H35" s="12" t="s">
        <v>12</v>
      </c>
      <c r="I35" s="12"/>
      <c r="J35" s="17"/>
    </row>
    <row r="36" spans="1:10">
      <c r="A36" s="17"/>
      <c r="J36" s="17"/>
    </row>
    <row r="37" spans="1:10" ht="24.75" customHeight="1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>
      <c r="A38" s="17"/>
      <c r="J38" s="17"/>
    </row>
    <row r="39" spans="1:10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0" sqref="B20:C21"/>
    </sheetView>
  </sheetViews>
  <sheetFormatPr baseColWidth="10" defaultColWidth="11.44140625" defaultRowHeight="13.2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>
      <c r="A3" s="17"/>
      <c r="B3" s="2"/>
      <c r="C3" s="2"/>
      <c r="D3" s="2"/>
      <c r="E3" s="2"/>
      <c r="F3" s="2"/>
      <c r="G3" s="2"/>
      <c r="J3" s="17"/>
    </row>
    <row r="4" spans="1:10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>
      <c r="A5" s="17"/>
      <c r="B5" s="50" t="s">
        <v>1</v>
      </c>
      <c r="C5" s="50"/>
      <c r="D5" s="50"/>
      <c r="E5" s="27" t="str">
        <f>Programa!E5</f>
        <v>SISTEMAS COMPUTACIONALES</v>
      </c>
      <c r="F5" s="27"/>
      <c r="G5" s="27"/>
      <c r="I5" s="3"/>
      <c r="J5" s="17"/>
    </row>
    <row r="6" spans="1:10">
      <c r="A6" s="17"/>
      <c r="B6" s="2"/>
      <c r="C6" s="2"/>
      <c r="D6" s="2"/>
      <c r="J6" s="17"/>
    </row>
    <row r="7" spans="1:10">
      <c r="A7" s="17"/>
      <c r="B7" s="4" t="s">
        <v>2</v>
      </c>
      <c r="C7" s="47" t="str">
        <f>Programa!C7</f>
        <v>ISC LILY ALEJANDRA MEDRANO MENDOZA</v>
      </c>
      <c r="D7" s="47"/>
      <c r="E7" s="47"/>
      <c r="F7" s="47"/>
      <c r="G7" s="47"/>
      <c r="H7" s="47"/>
      <c r="I7" s="47"/>
      <c r="J7" s="17"/>
    </row>
    <row r="8" spans="1:10">
      <c r="A8" s="17"/>
      <c r="B8" s="4" t="s">
        <v>14</v>
      </c>
      <c r="C8" s="47">
        <v>3</v>
      </c>
      <c r="D8" s="47"/>
      <c r="E8" s="8"/>
      <c r="G8" s="4" t="s">
        <v>3</v>
      </c>
      <c r="H8" s="29" t="str">
        <f>Programa!G8</f>
        <v>Ago-Dic 2025</v>
      </c>
      <c r="I8" s="29"/>
      <c r="J8" s="17"/>
    </row>
    <row r="9" spans="1:10">
      <c r="A9" s="17"/>
      <c r="J9" s="17"/>
    </row>
    <row r="10" spans="1:10">
      <c r="A10" s="17"/>
      <c r="B10" s="4" t="s">
        <v>4</v>
      </c>
      <c r="C10" s="47" t="str">
        <f>Programa!C10</f>
        <v>TUTORIA Y DIRECCION INDIVIDUALIZADA(ASESORIA DE RESIDENCIA)</v>
      </c>
      <c r="D10" s="47"/>
      <c r="E10" s="47"/>
      <c r="F10" s="47"/>
      <c r="G10" s="47"/>
      <c r="H10" s="47"/>
      <c r="I10" s="47"/>
      <c r="J10" s="17"/>
    </row>
    <row r="11" spans="1:10" s="6" customFormat="1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>
      <c r="A13" s="18"/>
      <c r="B13" s="28" t="str">
        <f>Programa!B13</f>
        <v xml:space="preserve"> Dirigir  y asesorar  las actividades individuales generadas por proyectos de residencias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>
      <c r="A16" s="18"/>
      <c r="B16" s="28" t="str">
        <f>Programa!B16</f>
        <v>1  RESIDENCIA PROFESIONAL  ASESORADA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>
      <c r="A19" s="18"/>
      <c r="B19" s="26" t="s">
        <v>15</v>
      </c>
      <c r="C19" s="26"/>
      <c r="D19" s="53" t="s">
        <v>16</v>
      </c>
      <c r="E19" s="53"/>
      <c r="F19" s="53"/>
      <c r="G19" s="26" t="s">
        <v>17</v>
      </c>
      <c r="H19" s="26"/>
      <c r="I19" s="20" t="s">
        <v>18</v>
      </c>
      <c r="J19" s="18"/>
    </row>
    <row r="20" spans="1:10" s="6" customFormat="1" ht="99.6" customHeight="1">
      <c r="A20" s="18"/>
      <c r="B20" s="51" t="str">
        <f>Programa!B20</f>
        <v>Revisión del Informe técnico de residencias profesionales del proyecto  “INSTALACION Y ADMINISTRACION DEL SERVIDOR DHCP EN EL ITSSAT PARA ADMINISTRAR LA RED DE LOS ALUMNOS DE ISC ”. Residente: CARLOS DAVID DIAZ POLITO</v>
      </c>
      <c r="C20" s="51"/>
      <c r="D20" s="52" t="str">
        <f>Programa!H20</f>
        <v>25/08/2025-7/01/2026</v>
      </c>
      <c r="E20" s="52"/>
      <c r="F20" s="52"/>
      <c r="G20" s="54"/>
      <c r="H20" s="54"/>
      <c r="I20" s="10"/>
      <c r="J20" s="18"/>
    </row>
    <row r="21" spans="1:10" s="6" customFormat="1" ht="87.6" customHeight="1">
      <c r="A21" s="18"/>
      <c r="B21" s="51">
        <f>Programa!B21</f>
        <v>0</v>
      </c>
      <c r="C21" s="51"/>
      <c r="D21" s="52">
        <f>Programa!H21</f>
        <v>0</v>
      </c>
      <c r="E21" s="52"/>
      <c r="F21" s="52"/>
      <c r="G21" s="54"/>
      <c r="H21" s="54"/>
      <c r="I21" s="10"/>
      <c r="J21" s="18"/>
    </row>
    <row r="22" spans="1:10" s="6" customFormat="1">
      <c r="A22" s="18"/>
      <c r="B22" s="54"/>
      <c r="C22" s="54"/>
      <c r="D22" s="52"/>
      <c r="E22" s="52"/>
      <c r="F22" s="52"/>
      <c r="G22" s="54"/>
      <c r="H22" s="54"/>
      <c r="I22" s="10"/>
      <c r="J22" s="18"/>
    </row>
    <row r="23" spans="1:10" s="6" customFormat="1">
      <c r="A23" s="18"/>
      <c r="B23" s="54"/>
      <c r="C23" s="54"/>
      <c r="D23" s="52"/>
      <c r="E23" s="52"/>
      <c r="F23" s="52"/>
      <c r="G23" s="54"/>
      <c r="H23" s="54"/>
      <c r="I23" s="10"/>
      <c r="J23" s="18"/>
    </row>
    <row r="24" spans="1:10" s="6" customFormat="1">
      <c r="A24" s="18"/>
      <c r="B24" s="54"/>
      <c r="C24" s="54"/>
      <c r="D24" s="52"/>
      <c r="E24" s="52"/>
      <c r="F24" s="52"/>
      <c r="G24" s="54"/>
      <c r="H24" s="54"/>
      <c r="I24" s="10"/>
      <c r="J24" s="18"/>
    </row>
    <row r="25" spans="1:10" s="6" customFormat="1">
      <c r="A25" s="18"/>
      <c r="B25" s="54"/>
      <c r="C25" s="54"/>
      <c r="D25" s="52"/>
      <c r="E25" s="52"/>
      <c r="F25" s="52"/>
      <c r="G25" s="54"/>
      <c r="H25" s="54"/>
      <c r="I25" s="10"/>
      <c r="J25" s="18"/>
    </row>
    <row r="26" spans="1:10" s="6" customFormat="1">
      <c r="A26" s="18"/>
      <c r="B26" s="54"/>
      <c r="C26" s="54"/>
      <c r="D26" s="52"/>
      <c r="E26" s="52"/>
      <c r="F26" s="52"/>
      <c r="G26" s="54"/>
      <c r="H26" s="54"/>
      <c r="I26" s="10"/>
      <c r="J26" s="18"/>
    </row>
    <row r="27" spans="1:10" s="6" customFormat="1">
      <c r="A27" s="18"/>
      <c r="B27" s="54"/>
      <c r="C27" s="54"/>
      <c r="D27" s="52"/>
      <c r="E27" s="52"/>
      <c r="F27" s="52"/>
      <c r="G27" s="54"/>
      <c r="H27" s="54"/>
      <c r="I27" s="10"/>
      <c r="J27" s="18"/>
    </row>
    <row r="28" spans="1:10" s="6" customFormat="1">
      <c r="A28" s="18"/>
      <c r="B28" s="54"/>
      <c r="C28" s="54"/>
      <c r="D28" s="52"/>
      <c r="E28" s="52"/>
      <c r="F28" s="52"/>
      <c r="G28" s="54"/>
      <c r="H28" s="54"/>
      <c r="I28" s="10"/>
      <c r="J28" s="18"/>
    </row>
    <row r="29" spans="1:10" s="6" customFormat="1">
      <c r="A29" s="18"/>
      <c r="B29" s="54"/>
      <c r="C29" s="54"/>
      <c r="D29" s="52"/>
      <c r="E29" s="52"/>
      <c r="F29" s="52"/>
      <c r="G29" s="54"/>
      <c r="H29" s="54"/>
      <c r="I29" s="10"/>
      <c r="J29" s="18"/>
    </row>
    <row r="30" spans="1:10" s="6" customFormat="1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>
      <c r="A34" s="17"/>
      <c r="B34" s="5" t="str">
        <f>C7</f>
        <v>ISC LILY ALEJANDRA MEDRANO MENDOZA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54" customHeight="1">
      <c r="A35" s="17"/>
      <c r="B35" s="9" t="s">
        <v>11</v>
      </c>
      <c r="D35" s="55" t="s">
        <v>23</v>
      </c>
      <c r="E35" s="55"/>
      <c r="F35" s="55"/>
      <c r="H35" s="12" t="s">
        <v>12</v>
      </c>
      <c r="I35" s="12"/>
      <c r="J35" s="17"/>
    </row>
    <row r="36" spans="1:10">
      <c r="A36" s="17"/>
      <c r="J36" s="17"/>
    </row>
    <row r="37" spans="1:10" ht="24.75" customHeight="1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>
      <c r="A38" s="17"/>
      <c r="J38" s="17"/>
    </row>
    <row r="39" spans="1:10" ht="9.9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d87f237c-3101-4265-aa9b-ec3b3a62240c"/>
    <ds:schemaRef ds:uri="4c96f4e2-f7db-4e02-b8f8-29de1b03c969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Ƹ̵̡Ӝ̵̨̄Ʒ Lily Alejandra Medrano Mendoza.Ƹ̵̡Ӝ̵̨̄Ʒ</cp:lastModifiedBy>
  <cp:revision/>
  <cp:lastPrinted>2025-10-06T17:09:07Z</cp:lastPrinted>
  <dcterms:created xsi:type="dcterms:W3CDTF">2022-07-23T13:46:58Z</dcterms:created>
  <dcterms:modified xsi:type="dcterms:W3CDTF">2025-11-04T20:47:50Z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