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2\"/>
    </mc:Choice>
  </mc:AlternateContent>
  <bookViews>
    <workbookView xWindow="0" yWindow="0" windowWidth="20490" windowHeight="76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7" l="1"/>
  <c r="B23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3" i="8"/>
  <c r="B22" i="8"/>
  <c r="B21" i="8"/>
  <c r="B20" i="8"/>
  <c r="B16" i="8"/>
  <c r="B13" i="8"/>
  <c r="C10" i="8"/>
  <c r="H8" i="8"/>
  <c r="C7" i="8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<sst xmlns="http://schemas.openxmlformats.org/spreadsheetml/2006/main" count="104" uniqueCount="42">
  <si>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</si>
  <si>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</si>
  <si>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</si>
  <si>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</si>
  <si>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</si>
  <si>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</si>
  <si>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</si>
  <si>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</si>
  <si>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</si>
  <si>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</si>
  <si>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</si>
  <si>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</si>
  <si>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</si>
  <si>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</si>
  <si>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</si>
  <si>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</si>
  <si>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</si>
  <si>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</si>
  <si>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</si>
  <si>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</si>
  <si>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</si>
  <si>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</si>
  <si>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</si>
  <si>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</si>
  <si>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</si>
  <si>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</si>
  <si>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</si>
  <si>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INFORMÁTICA</t>
  </si>
  <si>
    <t>VERÓNICA GUERRERO HERNÁNDEZ</t>
  </si>
  <si>
    <t>MARCOS CAGAL ORTIZ</t>
  </si>
  <si>
    <t>Jefe de División de Ingeniería Informática</t>
  </si>
  <si>
    <t>Foto</t>
  </si>
  <si>
    <t>VERONICA GUERRERO HERNANDEZ</t>
  </si>
  <si>
    <t>INVESTIGACIÓN Y DESARROLLO TECNOLÓGICO – ARTÍCULOS</t>
  </si>
  <si>
    <t>Realizar un producto entregable de productividad académica para contribuir significativamente al conocimiento con la propuesta de un articulo cientifico</t>
  </si>
  <si>
    <t>1 propuesta de artículo científico</t>
  </si>
  <si>
    <t>Busqueda de articulos cientícos y tesis de maestría y doctorado para la construcción del artículo científico</t>
  </si>
  <si>
    <t>Identificar la revista para la publicación del articulo científico</t>
  </si>
  <si>
    <t>Construcción de la propuesta del artículo científico de acuerdo a la revista en donde sera enviado el escrito</t>
  </si>
  <si>
    <t>Enviar la propuesta de articulo cientifico para su aprobación y publicación en la revista seleccionada</t>
  </si>
  <si>
    <t>Captura de pantalla</t>
  </si>
  <si>
    <t>10/10/2025-05/11/2025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</si>
</sst>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4" zoomScale="140" zoomScaleNormal="160" zoomScaleSheetLayoutView="140" workbookViewId="0">
      <selection activeCell="H20" sqref="H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27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28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33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36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5" customHeight="1" x14ac:dyDescent="0.2">
      <c r="A21" s="18"/>
      <c r="B21" s="36" t="s">
        <v>37</v>
      </c>
      <c r="C21" s="37"/>
      <c r="D21" s="37"/>
      <c r="E21" s="37"/>
      <c r="F21" s="37"/>
      <c r="G21" s="38"/>
      <c r="H21" s="22" t="s">
        <v>23</v>
      </c>
      <c r="I21" s="18"/>
    </row>
    <row r="22" spans="1:9" s="6" customFormat="1" ht="28.15" customHeight="1" x14ac:dyDescent="0.2">
      <c r="A22" s="18"/>
      <c r="B22" s="36" t="s">
        <v>38</v>
      </c>
      <c r="C22" s="37"/>
      <c r="D22" s="37"/>
      <c r="E22" s="37"/>
      <c r="F22" s="37"/>
      <c r="G22" s="38"/>
      <c r="H22" s="22" t="s">
        <v>23</v>
      </c>
      <c r="I22" s="18"/>
    </row>
    <row r="23" spans="1:9" s="6" customFormat="1" ht="27.6" customHeight="1" x14ac:dyDescent="0.2">
      <c r="A23" s="18"/>
      <c r="B23" s="36" t="s">
        <v>39</v>
      </c>
      <c r="C23" s="37"/>
      <c r="D23" s="37"/>
      <c r="E23" s="37"/>
      <c r="F23" s="37"/>
      <c r="G23" s="38"/>
      <c r="H23" s="22" t="s">
        <v>23</v>
      </c>
      <c r="I23" s="18"/>
    </row>
    <row r="24" spans="1:9" s="6" customFormat="1" ht="27.6" customHeight="1" x14ac:dyDescent="0.2">
      <c r="A24" s="18"/>
      <c r="B24" s="41"/>
      <c r="C24" s="42"/>
      <c r="D24" s="42"/>
      <c r="E24" s="42"/>
      <c r="F24" s="42"/>
      <c r="G24" s="43"/>
      <c r="H24" s="22"/>
      <c r="I24" s="18"/>
    </row>
    <row r="25" spans="1:9" s="6" customFormat="1" ht="26.45" customHeight="1" x14ac:dyDescent="0.2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5" customHeight="1" x14ac:dyDescent="0.2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30" t="s">
        <v>29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30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5" zoomScale="110" zoomScaleNormal="205" zoomScaleSheetLayoutView="110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INVESTIGACIÓN Y DESARROLLO TECNOLÓGICO – ARTÍCULOS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un producto entregable de productividad académica para contribuir significativamente al conocimiento con la propuesta de un articulo cientifico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1 propuesta de artículo científico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>Busqueda de articulos cientícos y tesis de maestría y doctorado para la construcción del artículo científico</v>
      </c>
      <c r="C20" s="25"/>
      <c r="D20" s="49" t="str">
        <f>Programa!H20</f>
        <v>25/08/2025-12/12/2025</v>
      </c>
      <c r="E20" s="49"/>
      <c r="F20" s="49"/>
      <c r="G20" s="50" t="s">
        <v>40</v>
      </c>
      <c r="H20" s="50"/>
      <c r="I20" s="10">
        <v>0.3</v>
      </c>
      <c r="J20" s="18"/>
    </row>
    <row r="21" spans="1:10" s="6" customFormat="1" ht="43.9" customHeight="1" x14ac:dyDescent="0.2">
      <c r="A21" s="18"/>
      <c r="B21" s="28" t="str">
        <f>Programa!B21</f>
        <v>Identificar la revista para la publicación del articulo científico</v>
      </c>
      <c r="C21" s="28"/>
      <c r="D21" s="49" t="str">
        <f>Programa!H21</f>
        <v>25/08/2025-12/12/2025</v>
      </c>
      <c r="E21" s="49"/>
      <c r="F21" s="49"/>
      <c r="G21" s="50" t="s">
        <v>40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Construcción de la propuesta del artículo científico de acuerdo a la revista en donde sera enviado el escrito</v>
      </c>
      <c r="C22" s="28"/>
      <c r="D22" s="49" t="str">
        <f>Programa!H22</f>
        <v>25/08/2025-12/12/2025</v>
      </c>
      <c r="E22" s="49"/>
      <c r="F22" s="49"/>
      <c r="G22" s="50" t="s">
        <v>31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 t="str">
        <f>Programa!B23</f>
        <v>Enviar la propuesta de articulo cientifico para su aprobación y publicación en la revista seleccionada</v>
      </c>
      <c r="C23" s="28"/>
      <c r="D23" s="49" t="str">
        <f>Programa!H23</f>
        <v>25/08/2025-12/12/2025</v>
      </c>
      <c r="E23" s="49"/>
      <c r="F23" s="49"/>
      <c r="G23" s="50" t="s">
        <v>31</v>
      </c>
      <c r="H23" s="50"/>
      <c r="I23" s="10">
        <v>0.3</v>
      </c>
      <c r="J23" s="18"/>
    </row>
    <row r="24" spans="1:10" s="6" customFormat="1" ht="32.450000000000003" customHeight="1" x14ac:dyDescent="0.2">
      <c r="A24" s="18"/>
      <c r="B24" s="28"/>
      <c r="C24" s="28"/>
      <c r="D24" s="49"/>
      <c r="E24" s="49"/>
      <c r="F24" s="49"/>
      <c r="G24" s="50"/>
      <c r="H24" s="50"/>
      <c r="I24" s="10"/>
      <c r="J24" s="18"/>
    </row>
    <row r="25" spans="1:10" s="6" customFormat="1" ht="39" customHeight="1" x14ac:dyDescent="0.2">
      <c r="A25" s="18"/>
      <c r="B25" s="28"/>
      <c r="C25" s="28"/>
      <c r="D25" s="49"/>
      <c r="E25" s="49"/>
      <c r="F25" s="49"/>
      <c r="G25" s="50"/>
      <c r="H25" s="50"/>
      <c r="I25" s="10"/>
      <c r="J25" s="18"/>
    </row>
    <row r="26" spans="1:10" s="6" customFormat="1" ht="31.15" customHeight="1" x14ac:dyDescent="0.2">
      <c r="A26" s="18"/>
      <c r="B26" s="28"/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32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30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10" zoomScaleNormal="110" zoomScaleSheetLayoutView="205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INVESTIGACIÓN Y DESARROLLO TECNOLÓGICO – ARTÍCULOS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un producto entregable de productividad académica para contribuir significativamente al conocimiento con la propuesta de un articulo cientifico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1 propuesta de artículo científico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Busqueda de articulos cientícos y tesis de maestría y doctorado para la construcción del artículo científico</v>
      </c>
      <c r="C20" s="50"/>
      <c r="D20" s="49" t="s">
        <v>41</v>
      </c>
      <c r="E20" s="49"/>
      <c r="F20" s="49"/>
      <c r="G20" s="50" t="s">
        <v>40</v>
      </c>
      <c r="H20" s="50"/>
      <c r="I20" s="10">
        <v>0.66</v>
      </c>
      <c r="J20" s="18"/>
    </row>
    <row r="21" spans="1:10" s="6" customFormat="1" x14ac:dyDescent="0.2">
      <c r="A21" s="18"/>
      <c r="B21" s="50" t="str">
        <f>Programa!B21</f>
        <v>Identificar la revista para la publicación del articulo científico</v>
      </c>
      <c r="C21" s="50"/>
      <c r="D21" s="49" t="s">
        <v>41</v>
      </c>
      <c r="E21" s="49"/>
      <c r="F21" s="49"/>
      <c r="G21" s="50" t="s">
        <v>40</v>
      </c>
      <c r="H21" s="50"/>
      <c r="I21" s="10">
        <v>0.66</v>
      </c>
      <c r="J21" s="18"/>
    </row>
    <row r="22" spans="1:10" s="6" customFormat="1" x14ac:dyDescent="0.2">
      <c r="A22" s="18"/>
      <c r="B22" s="50" t="str">
        <f>Programa!B22</f>
        <v>Construcción de la propuesta del artículo científico de acuerdo a la revista en donde sera enviado el escrito</v>
      </c>
      <c r="C22" s="50"/>
      <c r="D22" s="49" t="s">
        <v>41</v>
      </c>
      <c r="E22" s="49"/>
      <c r="F22" s="49"/>
      <c r="G22" s="50" t="s">
        <v>31</v>
      </c>
      <c r="H22" s="50"/>
      <c r="I22" s="10">
        <v>0.66</v>
      </c>
      <c r="J22" s="18"/>
    </row>
    <row r="23" spans="1:10" s="6" customFormat="1" x14ac:dyDescent="0.2">
      <c r="A23" s="18"/>
      <c r="B23" s="50" t="str">
        <f>Programa!B23</f>
        <v>Enviar la propuesta de articulo cientifico para su aprobación y publicación en la revista seleccionada</v>
      </c>
      <c r="C23" s="50"/>
      <c r="D23" s="49" t="s">
        <v>41</v>
      </c>
      <c r="E23" s="49"/>
      <c r="F23" s="49"/>
      <c r="G23" s="50" t="s">
        <v>31</v>
      </c>
      <c r="H23" s="50"/>
      <c r="I23" s="10">
        <v>0.66</v>
      </c>
      <c r="J23" s="18"/>
    </row>
    <row r="24" spans="1:10" s="6" customFormat="1" x14ac:dyDescent="0.2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28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INVESTIGACIÓN Y DESARROLLO TECNOLÓGICO – ARTÍCULOS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un producto entregable de productividad académica para contribuir significativamente al conocimiento con la propuesta de un articulo cientifico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1 propuesta de artículo científico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Busqueda de articulos cientícos y tesis de maestría y doctorado para la construcción del artículo científico</v>
      </c>
      <c r="C20" s="50"/>
      <c r="D20" s="49" t="str">
        <f>Programa!H20</f>
        <v>25/08/2025-12/12/2025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Identificar la revista para la publicación del articulo científico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Construcción de la propuesta del artículo científico de acuerdo a la revista en donde sera enviado el escrito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Enviar la propuesta de articulo cientifico para su aprobación y publicación en la revista seleccionada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www.w3.org/XML/1998/namespace"/>
    <ds:schemaRef ds:uri="http://purl.org/dc/elements/1.1/"/>
    <ds:schemaRef ds:uri="d87f237c-3101-4265-aa9b-ec3b3a62240c"/>
    <ds:schemaRef ds:uri="http://purl.org/dc/dcmitype/"/>
    <ds:schemaRef ds:uri="http://purl.org/dc/terms/"/>
    <ds:schemaRef ds:uri="4c96f4e2-f7db-4e02-b8f8-29de1b03c9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2025-11-05T13:49:37Z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