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3\"/>
    </mc:Choice>
  </mc:AlternateContent>
  <bookViews>
    <workbookView xWindow="0" yWindow="0" windowWidth="20490" windowHeight="765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9" l="1"/>
  <c r="B30" i="9"/>
  <c r="B21" i="9"/>
  <c r="B22" i="9"/>
  <c r="B23" i="9"/>
  <c r="B24" i="9"/>
  <c r="B25" i="9"/>
  <c r="B26" i="9"/>
  <c r="B27" i="9"/>
  <c r="B28" i="9"/>
  <c r="B29" i="9"/>
  <c r="B20" i="9"/>
  <c r="B21" i="8"/>
  <c r="B22" i="8"/>
  <c r="B23" i="8"/>
  <c r="B24" i="8"/>
  <c r="B25" i="8"/>
  <c r="B26" i="8"/>
  <c r="B27" i="8"/>
  <c r="B28" i="8"/>
  <c r="B29" i="8"/>
  <c r="B30" i="8"/>
  <c r="B20" i="8"/>
  <c r="B21" i="7" l="1"/>
  <c r="B22" i="7"/>
  <c r="B23" i="7"/>
  <c r="B24" i="7"/>
  <c r="B25" i="7"/>
  <c r="B26" i="7"/>
  <c r="B27" i="7"/>
  <c r="B28" i="7"/>
  <c r="B29" i="7"/>
  <c r="B30" i="7"/>
  <c r="B20" i="7"/>
  <c r="D30" i="7" l="1"/>
  <c r="D24" i="7"/>
  <c r="D25" i="7"/>
  <c r="D26" i="7"/>
  <c r="D27" i="7"/>
  <c r="D28" i="7"/>
  <c r="D29" i="7"/>
  <c r="D23" i="7" l="1"/>
  <c r="H34" i="9" l="1"/>
  <c r="D34" i="9"/>
  <c r="D29" i="9"/>
  <c r="D28" i="9"/>
  <c r="D27" i="9"/>
  <c r="D26" i="9"/>
  <c r="D25" i="9"/>
  <c r="D24" i="9"/>
  <c r="D23" i="9"/>
  <c r="D22" i="9"/>
  <c r="D21" i="9"/>
  <c r="D20" i="9"/>
  <c r="B16" i="9"/>
  <c r="B13" i="9"/>
  <c r="C10" i="9"/>
  <c r="H8" i="9"/>
  <c r="C7" i="9"/>
  <c r="E5" i="9"/>
  <c r="H34" i="8"/>
  <c r="D34" i="8"/>
  <c r="D20" i="8"/>
  <c r="B16" i="8"/>
  <c r="B13" i="8"/>
  <c r="C10" i="8"/>
  <c r="H8" i="8"/>
  <c r="C7" i="8"/>
  <c r="E5" i="8"/>
  <c r="H34" i="7"/>
  <c r="D34" i="7"/>
  <c r="D22" i="7"/>
  <c r="D21" i="7"/>
  <c r="D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<sst xmlns="http://schemas.openxmlformats.org/spreadsheetml/2006/main" count="149" uniqueCount="50">
  <si>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</si>
  <si>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</si>
  <si>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</si>
  <si>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</si>
  <si>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</si>
  <si>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</si>
  <si>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</si>
  <si>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</si>
  <si>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</si>
  <si>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</si>
  <si>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</si>
  <si>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</si>
  <si>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</si>
  <si>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</si>
  <si>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</si>
  <si>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</si>
  <si>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</si>
  <si>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</si>
  <si>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</si>
  <si>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</si>
  <si>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</si>
  <si>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</si>
  <si>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</si>
  <si>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</si>
  <si>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</si>
  <si>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INFORMÁTICA</t>
  </si>
  <si>
    <t>VERÓNICA GUERRERO HERNÁNDEZ</t>
  </si>
  <si>
    <t>MARCOS CAGAL ORTIZ</t>
  </si>
  <si>
    <t>Jefe de División de Ingeniería Informática</t>
  </si>
  <si>
    <t>Foto</t>
  </si>
  <si>
    <t>Informe final</t>
  </si>
  <si>
    <t>VERONICA GUERRERO HERNANDEZ</t>
  </si>
  <si>
    <t>25/08/2025-29/08/2025</t>
  </si>
  <si>
    <t>TUTORÍA Y DIRECCIÓN INDIVIDUALIZADA - TUTORÍAS A ESTUDIANTES (DENTRO DEL PROGRAMA INSTITUCIONAL DE TUTORÍAS)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</si>
  <si>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</si>
  <si>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
3 Informe final</t>
  </si>
  <si>
    <t>Apertura de actividades en plataforma Classroom</t>
  </si>
  <si>
    <t>Formato de Seguimiento de la trayectoria Académica Anexo 14</t>
  </si>
  <si>
    <t>Aplicación de encuesta de detección de factores de riesgo de deserción y abandono de hogar</t>
  </si>
  <si>
    <t>Llenado del Formato 1  y concentrado de los resultados de encuesta</t>
  </si>
  <si>
    <t>Formato de acreditación y evaluación de la actividad tutorial.</t>
  </si>
  <si>
    <t>Campaña: Aléjate de las drogas (el fentanilo te mata) y campaña espacios 100% libres de plástico de un solo uso</t>
  </si>
  <si>
    <t>Elaboración del expediente de cada tutorado, anexo 5 y anexo 6</t>
  </si>
  <si>
    <t>Llenado del anexo 8 Entrevista</t>
  </si>
  <si>
    <t>Taller: Aprender a aprender (estrategias para el éxito académico)</t>
  </si>
  <si>
    <t>Platica: Difusión de los protocolos de prevención de la violencia en el ITSSAT y Campaña: Difusión de la cartilla de los derechos de las mujeres</t>
  </si>
  <si>
    <t>Formato de registro para desempeño académico (Anexo 15) y llenado de los anexos 9,10,11,12 y 13</t>
  </si>
  <si>
    <t>Archivo</t>
  </si>
  <si>
    <t>Formato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</si>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</sst>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80" zoomScaleNormal="160" zoomScaleSheetLayoutView="80" workbookViewId="0">
      <selection activeCell="B30" sqref="B30:G3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8" t="s">
        <v>21</v>
      </c>
      <c r="C2" s="39"/>
      <c r="D2" s="39"/>
      <c r="E2" s="39"/>
      <c r="F2" s="39"/>
      <c r="G2" s="39"/>
      <c r="H2" s="39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7" t="s">
        <v>0</v>
      </c>
      <c r="C4" s="47"/>
      <c r="D4" s="47"/>
      <c r="E4" s="47"/>
      <c r="F4" s="47"/>
      <c r="G4" s="47"/>
      <c r="H4" s="47"/>
      <c r="I4" s="16"/>
    </row>
    <row r="5" spans="1:16" x14ac:dyDescent="0.2">
      <c r="A5" s="16"/>
      <c r="B5" s="48" t="s">
        <v>1</v>
      </c>
      <c r="C5" s="48"/>
      <c r="D5" s="48"/>
      <c r="E5" s="49" t="s">
        <v>25</v>
      </c>
      <c r="F5" s="49"/>
      <c r="G5" s="4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6" t="s">
        <v>26</v>
      </c>
      <c r="D7" s="46"/>
      <c r="E7" s="46"/>
      <c r="F7" s="46"/>
      <c r="G7" s="46"/>
      <c r="H7" s="46"/>
      <c r="I7" s="16"/>
    </row>
    <row r="8" spans="1:16" ht="15" x14ac:dyDescent="0.25">
      <c r="A8" s="16"/>
      <c r="B8"/>
      <c r="C8"/>
      <c r="D8"/>
      <c r="F8" s="4" t="s">
        <v>3</v>
      </c>
      <c r="G8" s="22" t="s">
        <v>22</v>
      </c>
      <c r="H8" s="22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33" t="s">
        <v>33</v>
      </c>
      <c r="D10" s="33"/>
      <c r="E10" s="33"/>
      <c r="F10" s="33"/>
      <c r="G10" s="33"/>
      <c r="H10" s="33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6" customFormat="1" ht="25.5" customHeight="1" x14ac:dyDescent="0.2">
      <c r="A13" s="17"/>
      <c r="B13" s="32" t="s">
        <v>34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">
      <c r="A14" s="17"/>
      <c r="B14" s="33"/>
      <c r="C14" s="33"/>
      <c r="D14" s="33"/>
      <c r="E14" s="33"/>
      <c r="F14" s="33"/>
      <c r="G14" s="33"/>
      <c r="H14" s="33"/>
      <c r="I14" s="17"/>
    </row>
    <row r="15" spans="1:16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6" customFormat="1" ht="25.5" customHeight="1" x14ac:dyDescent="0.2">
      <c r="A16" s="17"/>
      <c r="B16" s="32" t="s">
        <v>35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">
      <c r="A17" s="17"/>
      <c r="B17" s="33"/>
      <c r="C17" s="33"/>
      <c r="D17" s="33"/>
      <c r="E17" s="33"/>
      <c r="F17" s="33"/>
      <c r="G17" s="33"/>
      <c r="H17" s="33"/>
      <c r="I17" s="17"/>
    </row>
    <row r="18" spans="1:9" s="6" customFormat="1" x14ac:dyDescent="0.2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.5" x14ac:dyDescent="0.2">
      <c r="A19" s="17"/>
      <c r="B19" s="26" t="s">
        <v>8</v>
      </c>
      <c r="C19" s="27"/>
      <c r="D19" s="27"/>
      <c r="E19" s="27"/>
      <c r="F19" s="27"/>
      <c r="G19" s="28"/>
      <c r="H19" s="20" t="s">
        <v>9</v>
      </c>
      <c r="I19" s="17"/>
    </row>
    <row r="20" spans="1:9" s="6" customFormat="1" ht="24" customHeight="1" x14ac:dyDescent="0.2">
      <c r="A20" s="17"/>
      <c r="B20" s="29" t="s">
        <v>36</v>
      </c>
      <c r="C20" s="30"/>
      <c r="D20" s="30"/>
      <c r="E20" s="30"/>
      <c r="F20" s="30"/>
      <c r="G20" s="31"/>
      <c r="H20" s="21" t="s">
        <v>32</v>
      </c>
      <c r="I20" s="17"/>
    </row>
    <row r="21" spans="1:9" s="6" customFormat="1" ht="29.45" customHeight="1" x14ac:dyDescent="0.2">
      <c r="A21" s="17"/>
      <c r="B21" s="29" t="s">
        <v>42</v>
      </c>
      <c r="C21" s="30"/>
      <c r="D21" s="30"/>
      <c r="E21" s="30"/>
      <c r="F21" s="30"/>
      <c r="G21" s="31"/>
      <c r="H21" s="21" t="s">
        <v>23</v>
      </c>
      <c r="I21" s="17"/>
    </row>
    <row r="22" spans="1:9" s="6" customFormat="1" ht="28.15" customHeight="1" x14ac:dyDescent="0.2">
      <c r="A22" s="17"/>
      <c r="B22" s="29" t="s">
        <v>43</v>
      </c>
      <c r="C22" s="30"/>
      <c r="D22" s="30"/>
      <c r="E22" s="30"/>
      <c r="F22" s="30"/>
      <c r="G22" s="31"/>
      <c r="H22" s="21" t="s">
        <v>23</v>
      </c>
      <c r="I22" s="17"/>
    </row>
    <row r="23" spans="1:9" s="6" customFormat="1" ht="27.6" customHeight="1" x14ac:dyDescent="0.2">
      <c r="A23" s="17"/>
      <c r="B23" s="43" t="s">
        <v>46</v>
      </c>
      <c r="C23" s="44"/>
      <c r="D23" s="44"/>
      <c r="E23" s="44"/>
      <c r="F23" s="44"/>
      <c r="G23" s="45"/>
      <c r="H23" s="21" t="s">
        <v>23</v>
      </c>
      <c r="I23" s="17"/>
    </row>
    <row r="24" spans="1:9" s="6" customFormat="1" ht="27.6" customHeight="1" x14ac:dyDescent="0.2">
      <c r="A24" s="17"/>
      <c r="B24" s="40" t="s">
        <v>37</v>
      </c>
      <c r="C24" s="41"/>
      <c r="D24" s="41"/>
      <c r="E24" s="41"/>
      <c r="F24" s="41"/>
      <c r="G24" s="42"/>
      <c r="H24" s="21" t="s">
        <v>23</v>
      </c>
      <c r="I24" s="17"/>
    </row>
    <row r="25" spans="1:9" s="6" customFormat="1" ht="26.45" customHeight="1" x14ac:dyDescent="0.2">
      <c r="A25" s="17"/>
      <c r="B25" s="40" t="s">
        <v>41</v>
      </c>
      <c r="C25" s="41"/>
      <c r="D25" s="41"/>
      <c r="E25" s="41"/>
      <c r="F25" s="41"/>
      <c r="G25" s="42"/>
      <c r="H25" s="21" t="s">
        <v>23</v>
      </c>
      <c r="I25" s="17"/>
    </row>
    <row r="26" spans="1:9" s="6" customFormat="1" ht="29.45" customHeight="1" x14ac:dyDescent="0.2">
      <c r="A26" s="17"/>
      <c r="B26" s="40" t="s">
        <v>44</v>
      </c>
      <c r="C26" s="41"/>
      <c r="D26" s="41"/>
      <c r="E26" s="41"/>
      <c r="F26" s="41"/>
      <c r="G26" s="42"/>
      <c r="H26" s="21" t="s">
        <v>23</v>
      </c>
      <c r="I26" s="17"/>
    </row>
    <row r="27" spans="1:9" s="6" customFormat="1" ht="24" x14ac:dyDescent="0.2">
      <c r="A27" s="17"/>
      <c r="B27" s="40" t="s">
        <v>38</v>
      </c>
      <c r="C27" s="41"/>
      <c r="D27" s="41"/>
      <c r="E27" s="41"/>
      <c r="F27" s="41"/>
      <c r="G27" s="42"/>
      <c r="H27" s="21" t="s">
        <v>23</v>
      </c>
      <c r="I27" s="17"/>
    </row>
    <row r="28" spans="1:9" s="6" customFormat="1" ht="24" x14ac:dyDescent="0.2">
      <c r="A28" s="17"/>
      <c r="B28" s="40" t="s">
        <v>45</v>
      </c>
      <c r="C28" s="41"/>
      <c r="D28" s="41"/>
      <c r="E28" s="41"/>
      <c r="F28" s="41"/>
      <c r="G28" s="42"/>
      <c r="H28" s="21" t="s">
        <v>23</v>
      </c>
      <c r="I28" s="17"/>
    </row>
    <row r="29" spans="1:9" s="6" customFormat="1" ht="24" x14ac:dyDescent="0.2">
      <c r="A29" s="17"/>
      <c r="B29" s="29" t="s">
        <v>39</v>
      </c>
      <c r="C29" s="30"/>
      <c r="D29" s="30"/>
      <c r="E29" s="30"/>
      <c r="F29" s="30"/>
      <c r="G29" s="31"/>
      <c r="H29" s="21" t="s">
        <v>23</v>
      </c>
      <c r="I29" s="17"/>
    </row>
    <row r="30" spans="1:9" s="6" customFormat="1" ht="24" x14ac:dyDescent="0.2">
      <c r="A30" s="17"/>
      <c r="B30" s="29" t="s">
        <v>40</v>
      </c>
      <c r="C30" s="30"/>
      <c r="D30" s="30"/>
      <c r="E30" s="30"/>
      <c r="F30" s="30"/>
      <c r="G30" s="31"/>
      <c r="H30" s="21" t="s">
        <v>23</v>
      </c>
      <c r="I30" s="17"/>
    </row>
    <row r="31" spans="1:9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6" customFormat="1" ht="46.5" customHeight="1" x14ac:dyDescent="0.2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tr">
        <f>C7</f>
        <v>VERÓNICA GUERRERO HERNÁNDEZ</v>
      </c>
      <c r="D35" s="23" t="s">
        <v>27</v>
      </c>
      <c r="E35" s="23"/>
      <c r="F35"/>
      <c r="G35" s="23" t="s">
        <v>24</v>
      </c>
      <c r="H35" s="23"/>
      <c r="I35" s="16"/>
    </row>
    <row r="36" spans="1:9" ht="28.5" customHeight="1" x14ac:dyDescent="0.2">
      <c r="A36" s="16"/>
      <c r="B36" s="9" t="s">
        <v>11</v>
      </c>
      <c r="D36" s="24" t="s">
        <v>28</v>
      </c>
      <c r="E36" s="24"/>
      <c r="G36" s="25" t="s">
        <v>12</v>
      </c>
      <c r="H36" s="25"/>
      <c r="I36" s="16"/>
    </row>
    <row r="37" spans="1:9" x14ac:dyDescent="0.2">
      <c r="A37" s="16"/>
      <c r="I37" s="16"/>
    </row>
    <row r="38" spans="1:9" x14ac:dyDescent="0.2">
      <c r="A38" s="16"/>
      <c r="B38" s="34" t="s">
        <v>13</v>
      </c>
      <c r="C38" s="34"/>
      <c r="D38" s="34"/>
      <c r="E38" s="34"/>
      <c r="F38" s="34"/>
      <c r="G38" s="34"/>
      <c r="H38" s="34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1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21:G21"/>
    <mergeCell ref="E5:G5"/>
    <mergeCell ref="B15:H15"/>
    <mergeCell ref="B38:H38"/>
    <mergeCell ref="B31:H31"/>
    <mergeCell ref="B32:H32"/>
    <mergeCell ref="B18:H18"/>
    <mergeCell ref="B16:H17"/>
    <mergeCell ref="B30:G30"/>
    <mergeCell ref="G8:H8"/>
    <mergeCell ref="D35:E35"/>
    <mergeCell ref="D36:E36"/>
    <mergeCell ref="G35:H35"/>
    <mergeCell ref="G36:H36"/>
    <mergeCell ref="B19:G19"/>
    <mergeCell ref="B20:G20"/>
    <mergeCell ref="B22:G22"/>
    <mergeCell ref="B13:H14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7" zoomScale="110" zoomScaleNormal="205" zoomScaleSheetLayoutView="11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8" t="s">
        <v>20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J3" s="16"/>
    </row>
    <row r="4" spans="1:10" x14ac:dyDescent="0.2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2">
      <c r="A5" s="16"/>
      <c r="B5" s="48" t="s">
        <v>1</v>
      </c>
      <c r="C5" s="48"/>
      <c r="D5" s="48"/>
      <c r="E5" s="50" t="str">
        <f>Programa!E5</f>
        <v>INFORMÁTICA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VERÓNICA GUERRERO HERNÁNDEZ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1</v>
      </c>
      <c r="D8" s="46"/>
      <c r="E8" s="8"/>
      <c r="G8" s="4" t="s">
        <v>3</v>
      </c>
      <c r="H8" s="22" t="str">
        <f>Programa!G8</f>
        <v>Ago-Dic 2025</v>
      </c>
      <c r="I8" s="22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23" t="str">
        <f>Programa!C10</f>
        <v>TUTORÍA Y DIRECCIÓN INDIVIDUALIZADA - TUTORÍAS A ESTUDIANTES (DENTRO DEL PROGRAMA INSTITUCIONAL DE TUTORÍAS)</v>
      </c>
      <c r="D10" s="23"/>
      <c r="E10" s="23"/>
      <c r="F10" s="23"/>
      <c r="G10" s="23"/>
      <c r="H10" s="23"/>
      <c r="I10" s="2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51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51"/>
      <c r="D13" s="51"/>
      <c r="E13" s="51"/>
      <c r="F13" s="51"/>
      <c r="G13" s="51"/>
      <c r="H13" s="51"/>
      <c r="I13" s="5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51" t="str">
        <f>Programa!B16</f>
        <v>1 PAT
3 reportes Individuales
1 lista de alumnos Aprobados
3 Informe final</v>
      </c>
      <c r="C16" s="51"/>
      <c r="D16" s="51"/>
      <c r="E16" s="51"/>
      <c r="F16" s="51"/>
      <c r="G16" s="51"/>
      <c r="H16" s="51"/>
      <c r="I16" s="5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37" t="s">
        <v>15</v>
      </c>
      <c r="C19" s="37"/>
      <c r="D19" s="54" t="s">
        <v>16</v>
      </c>
      <c r="E19" s="54"/>
      <c r="F19" s="54"/>
      <c r="G19" s="37" t="s">
        <v>17</v>
      </c>
      <c r="H19" s="37"/>
      <c r="I19" s="19" t="s">
        <v>18</v>
      </c>
      <c r="J19" s="17"/>
    </row>
    <row r="20" spans="1:10" s="6" customFormat="1" ht="43.15" customHeight="1" x14ac:dyDescent="0.2">
      <c r="A20" s="17"/>
      <c r="B20" s="51" t="str">
        <f>Programa!B20</f>
        <v>Apertura de actividades en plataforma Classroom</v>
      </c>
      <c r="C20" s="51"/>
      <c r="D20" s="52" t="str">
        <f>Programa!H20</f>
        <v>25/08/2025-29/08/2025</v>
      </c>
      <c r="E20" s="52"/>
      <c r="F20" s="52"/>
      <c r="G20" s="53" t="s">
        <v>29</v>
      </c>
      <c r="H20" s="53"/>
      <c r="I20" s="10">
        <v>1</v>
      </c>
      <c r="J20" s="17"/>
    </row>
    <row r="21" spans="1:10" s="6" customFormat="1" ht="43.9" customHeight="1" x14ac:dyDescent="0.2">
      <c r="A21" s="17"/>
      <c r="B21" s="51" t="str">
        <f>Programa!B21</f>
        <v>Elaboración del expediente de cada tutorado, anexo 5 y anexo 6</v>
      </c>
      <c r="C21" s="51"/>
      <c r="D21" s="52" t="str">
        <f>Programa!H21</f>
        <v>25/08/2025-12/12/2025</v>
      </c>
      <c r="E21" s="52"/>
      <c r="F21" s="52"/>
      <c r="G21" s="53" t="s">
        <v>29</v>
      </c>
      <c r="H21" s="53"/>
      <c r="I21" s="10">
        <v>0.3</v>
      </c>
      <c r="J21" s="17"/>
    </row>
    <row r="22" spans="1:10" s="6" customFormat="1" ht="31.9" customHeight="1" x14ac:dyDescent="0.2">
      <c r="A22" s="17"/>
      <c r="B22" s="51" t="str">
        <f>Programa!B22</f>
        <v>Llenado del anexo 8 Entrevista</v>
      </c>
      <c r="C22" s="51"/>
      <c r="D22" s="52" t="str">
        <f>Programa!H22</f>
        <v>25/08/2025-12/12/2025</v>
      </c>
      <c r="E22" s="52"/>
      <c r="F22" s="52"/>
      <c r="G22" s="53" t="s">
        <v>29</v>
      </c>
      <c r="H22" s="53"/>
      <c r="I22" s="10">
        <v>0.3</v>
      </c>
      <c r="J22" s="17"/>
    </row>
    <row r="23" spans="1:10" s="6" customFormat="1" ht="31.9" customHeight="1" x14ac:dyDescent="0.2">
      <c r="A23" s="17"/>
      <c r="B23" s="51" t="str">
        <f>Programa!B23</f>
        <v>Formato de registro para desempeño académico (Anexo 15) y llenado de los anexos 9,10,11,12 y 13</v>
      </c>
      <c r="C23" s="51"/>
      <c r="D23" s="52" t="str">
        <f>Programa!H23</f>
        <v>25/08/2025-12/12/2025</v>
      </c>
      <c r="E23" s="52"/>
      <c r="F23" s="52"/>
      <c r="G23" s="53" t="s">
        <v>30</v>
      </c>
      <c r="H23" s="53"/>
      <c r="I23" s="10">
        <v>0.3</v>
      </c>
      <c r="J23" s="17"/>
    </row>
    <row r="24" spans="1:10" s="6" customFormat="1" ht="32.450000000000003" customHeight="1" x14ac:dyDescent="0.2">
      <c r="A24" s="17"/>
      <c r="B24" s="51" t="str">
        <f>Programa!B24</f>
        <v>Formato de Seguimiento de la trayectoria Académica Anexo 14</v>
      </c>
      <c r="C24" s="51"/>
      <c r="D24" s="52" t="str">
        <f>Programa!H24</f>
        <v>25/08/2025-12/12/2025</v>
      </c>
      <c r="E24" s="52"/>
      <c r="F24" s="52"/>
      <c r="G24" s="53" t="s">
        <v>48</v>
      </c>
      <c r="H24" s="53"/>
      <c r="I24" s="10">
        <v>0.3</v>
      </c>
      <c r="J24" s="17"/>
    </row>
    <row r="25" spans="1:10" s="6" customFormat="1" ht="39" customHeight="1" x14ac:dyDescent="0.2">
      <c r="A25" s="17"/>
      <c r="B25" s="51" t="str">
        <f>Programa!B25</f>
        <v>Campaña: Aléjate de las drogas (el fentanilo te mata) y campaña espacios 100% libres de plástico de un solo uso</v>
      </c>
      <c r="C25" s="51"/>
      <c r="D25" s="52" t="str">
        <f>Programa!H25</f>
        <v>25/08/2025-12/12/2025</v>
      </c>
      <c r="E25" s="52"/>
      <c r="F25" s="52"/>
      <c r="G25" s="53" t="s">
        <v>29</v>
      </c>
      <c r="H25" s="53"/>
      <c r="I25" s="10">
        <v>0.3</v>
      </c>
      <c r="J25" s="17"/>
    </row>
    <row r="26" spans="1:10" s="6" customFormat="1" ht="31.15" customHeight="1" x14ac:dyDescent="0.2">
      <c r="A26" s="17"/>
      <c r="B26" s="51" t="str">
        <f>Programa!B26</f>
        <v>Taller: Aprender a aprender (estrategias para el éxito académico)</v>
      </c>
      <c r="C26" s="51"/>
      <c r="D26" s="52" t="str">
        <f>Programa!H26</f>
        <v>25/08/2025-12/12/2025</v>
      </c>
      <c r="E26" s="52"/>
      <c r="F26" s="52"/>
      <c r="G26" s="53" t="s">
        <v>29</v>
      </c>
      <c r="H26" s="53"/>
      <c r="I26" s="10">
        <v>0.3</v>
      </c>
      <c r="J26" s="17"/>
    </row>
    <row r="27" spans="1:10" s="6" customFormat="1" ht="12.75" customHeight="1" x14ac:dyDescent="0.2">
      <c r="A27" s="17"/>
      <c r="B27" s="51" t="str">
        <f>Programa!B27</f>
        <v>Aplicación de encuesta de detección de factores de riesgo de deserción y abandono de hogar</v>
      </c>
      <c r="C27" s="51"/>
      <c r="D27" s="52" t="str">
        <f>Programa!H27</f>
        <v>25/08/2025-12/12/2025</v>
      </c>
      <c r="E27" s="52"/>
      <c r="F27" s="52"/>
      <c r="G27" s="53" t="s">
        <v>29</v>
      </c>
      <c r="H27" s="53"/>
      <c r="I27" s="10">
        <v>0.3</v>
      </c>
      <c r="J27" s="17"/>
    </row>
    <row r="28" spans="1:10" s="6" customFormat="1" ht="12.75" customHeight="1" x14ac:dyDescent="0.2">
      <c r="A28" s="17"/>
      <c r="B28" s="51" t="str">
        <f>Programa!B28</f>
        <v>Platica: Difusión de los protocolos de prevención de la violencia en el ITSSAT y Campaña: Difusión de la cartilla de los derechos de las mujeres</v>
      </c>
      <c r="C28" s="51"/>
      <c r="D28" s="52" t="str">
        <f>Programa!H28</f>
        <v>25/08/2025-12/12/2025</v>
      </c>
      <c r="E28" s="52"/>
      <c r="F28" s="52"/>
      <c r="G28" s="53" t="s">
        <v>29</v>
      </c>
      <c r="H28" s="53"/>
      <c r="I28" s="10">
        <v>0.3</v>
      </c>
      <c r="J28" s="17"/>
    </row>
    <row r="29" spans="1:10" s="6" customFormat="1" ht="12.75" customHeight="1" x14ac:dyDescent="0.2">
      <c r="A29" s="17"/>
      <c r="B29" s="51" t="str">
        <f>Programa!B29</f>
        <v>Llenado del Formato 1  y concentrado de los resultados de encuesta</v>
      </c>
      <c r="C29" s="51"/>
      <c r="D29" s="52" t="str">
        <f>Programa!H29</f>
        <v>25/08/2025-12/12/2025</v>
      </c>
      <c r="E29" s="52"/>
      <c r="F29" s="52"/>
      <c r="G29" s="53" t="s">
        <v>47</v>
      </c>
      <c r="H29" s="53"/>
      <c r="I29" s="10">
        <v>0.3</v>
      </c>
      <c r="J29" s="17"/>
    </row>
    <row r="30" spans="1:10" s="6" customFormat="1" ht="12.75" customHeight="1" x14ac:dyDescent="0.2">
      <c r="A30" s="17"/>
      <c r="B30" s="51" t="str">
        <f>Programa!B30</f>
        <v>Formato de acreditación y evaluación de la actividad tutorial.</v>
      </c>
      <c r="C30" s="51"/>
      <c r="D30" s="52" t="str">
        <f>Programa!H30</f>
        <v>25/08/2025-12/12/2025</v>
      </c>
      <c r="E30" s="52"/>
      <c r="F30" s="52"/>
      <c r="G30" s="53" t="s">
        <v>48</v>
      </c>
      <c r="H30" s="53"/>
      <c r="I30" s="10">
        <v>0.3</v>
      </c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31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16"/>
    </row>
    <row r="35" spans="1:10" ht="28.5" customHeight="1" x14ac:dyDescent="0.2">
      <c r="A35" s="16"/>
      <c r="B35" s="9" t="s">
        <v>11</v>
      </c>
      <c r="D35" s="55" t="s">
        <v>28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4" t="s">
        <v>19</v>
      </c>
      <c r="C37" s="34"/>
      <c r="D37" s="34"/>
      <c r="E37" s="34"/>
      <c r="F37" s="34"/>
      <c r="G37" s="34"/>
      <c r="H37" s="34"/>
      <c r="I37" s="3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5">
    <mergeCell ref="B37:I37"/>
    <mergeCell ref="H34:I34"/>
    <mergeCell ref="B29:C29"/>
    <mergeCell ref="D29:F29"/>
    <mergeCell ref="G29:H29"/>
    <mergeCell ref="B31:I31"/>
    <mergeCell ref="B32:I32"/>
    <mergeCell ref="D34:F34"/>
    <mergeCell ref="B30:C30"/>
    <mergeCell ref="D30:F30"/>
    <mergeCell ref="G30:H30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10" zoomScaleNormal="110" zoomScaleSheetLayoutView="205" workbookViewId="0">
      <selection activeCell="G20" sqref="G20:H3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8" t="s">
        <v>20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2">
      <c r="A5" s="16"/>
      <c r="B5" s="48" t="s">
        <v>1</v>
      </c>
      <c r="C5" s="48"/>
      <c r="D5" s="48"/>
      <c r="E5" s="50" t="str">
        <f>Programa!E5</f>
        <v>INFORMÁTICA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VERÓNICA GUERRERO HERNÁNDEZ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2</v>
      </c>
      <c r="D8" s="46"/>
      <c r="E8" s="8"/>
      <c r="G8" s="4" t="s">
        <v>3</v>
      </c>
      <c r="H8" s="22" t="str">
        <f>Programa!G8</f>
        <v>Ago-Dic 2025</v>
      </c>
      <c r="I8" s="22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23" t="str">
        <f>Programa!C10</f>
        <v>TUTORÍA Y DIRECCIÓN INDIVIDUALIZADA - TUTORÍAS A ESTUDIANTES (DENTRO DEL PROGRAMA INSTITUCIONAL DE TUTORÍAS)</v>
      </c>
      <c r="D10" s="23"/>
      <c r="E10" s="23"/>
      <c r="F10" s="23"/>
      <c r="G10" s="23"/>
      <c r="H10" s="23"/>
      <c r="I10" s="2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51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51"/>
      <c r="D13" s="51"/>
      <c r="E13" s="51"/>
      <c r="F13" s="51"/>
      <c r="G13" s="51"/>
      <c r="H13" s="51"/>
      <c r="I13" s="5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51" t="str">
        <f>Programa!B16</f>
        <v>1 PAT
3 reportes Individuales
1 lista de alumnos Aprobados
3 Informe final</v>
      </c>
      <c r="C16" s="51"/>
      <c r="D16" s="51"/>
      <c r="E16" s="51"/>
      <c r="F16" s="51"/>
      <c r="G16" s="51"/>
      <c r="H16" s="51"/>
      <c r="I16" s="5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37" t="s">
        <v>15</v>
      </c>
      <c r="C19" s="37"/>
      <c r="D19" s="54" t="s">
        <v>16</v>
      </c>
      <c r="E19" s="54"/>
      <c r="F19" s="54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53" t="str">
        <f>Programa!B20</f>
        <v>Apertura de actividades en plataforma Classroom</v>
      </c>
      <c r="C20" s="53"/>
      <c r="D20" s="52" t="str">
        <f>Programa!H20</f>
        <v>25/08/2025-29/08/2025</v>
      </c>
      <c r="E20" s="52"/>
      <c r="F20" s="52"/>
      <c r="G20" s="53" t="s">
        <v>29</v>
      </c>
      <c r="H20" s="53"/>
      <c r="I20" s="10">
        <v>1</v>
      </c>
      <c r="J20" s="17"/>
    </row>
    <row r="21" spans="1:10" s="6" customFormat="1" x14ac:dyDescent="0.2">
      <c r="A21" s="17"/>
      <c r="B21" s="53" t="str">
        <f>Programa!B21</f>
        <v>Elaboración del expediente de cada tutorado, anexo 5 y anexo 6</v>
      </c>
      <c r="C21" s="53"/>
      <c r="D21" s="52" t="s">
        <v>49</v>
      </c>
      <c r="E21" s="52"/>
      <c r="F21" s="52"/>
      <c r="G21" s="53" t="s">
        <v>29</v>
      </c>
      <c r="H21" s="53"/>
      <c r="I21" s="10">
        <v>0.66</v>
      </c>
      <c r="J21" s="17"/>
    </row>
    <row r="22" spans="1:10" s="6" customFormat="1" x14ac:dyDescent="0.2">
      <c r="A22" s="17"/>
      <c r="B22" s="53" t="str">
        <f>Programa!B22</f>
        <v>Llenado del anexo 8 Entrevista</v>
      </c>
      <c r="C22" s="53"/>
      <c r="D22" s="52" t="s">
        <v>49</v>
      </c>
      <c r="E22" s="52"/>
      <c r="F22" s="52"/>
      <c r="G22" s="53" t="s">
        <v>29</v>
      </c>
      <c r="H22" s="53"/>
      <c r="I22" s="10">
        <v>0.66</v>
      </c>
      <c r="J22" s="17"/>
    </row>
    <row r="23" spans="1:10" s="6" customFormat="1" x14ac:dyDescent="0.2">
      <c r="A23" s="17"/>
      <c r="B23" s="53" t="str">
        <f>Programa!B23</f>
        <v>Formato de registro para desempeño académico (Anexo 15) y llenado de los anexos 9,10,11,12 y 13</v>
      </c>
      <c r="C23" s="53"/>
      <c r="D23" s="52" t="s">
        <v>49</v>
      </c>
      <c r="E23" s="52"/>
      <c r="F23" s="52"/>
      <c r="G23" s="53" t="s">
        <v>30</v>
      </c>
      <c r="H23" s="53"/>
      <c r="I23" s="10">
        <v>0.66</v>
      </c>
      <c r="J23" s="17"/>
    </row>
    <row r="24" spans="1:10" s="6" customFormat="1" x14ac:dyDescent="0.2">
      <c r="A24" s="17"/>
      <c r="B24" s="53" t="str">
        <f>Programa!B24</f>
        <v>Formato de Seguimiento de la trayectoria Académica Anexo 14</v>
      </c>
      <c r="C24" s="53"/>
      <c r="D24" s="52" t="s">
        <v>49</v>
      </c>
      <c r="E24" s="52"/>
      <c r="F24" s="52"/>
      <c r="G24" s="53" t="s">
        <v>48</v>
      </c>
      <c r="H24" s="53"/>
      <c r="I24" s="10">
        <v>0.66</v>
      </c>
      <c r="J24" s="17"/>
    </row>
    <row r="25" spans="1:10" s="6" customFormat="1" x14ac:dyDescent="0.2">
      <c r="A25" s="17"/>
      <c r="B25" s="53" t="str">
        <f>Programa!B25</f>
        <v>Campaña: Aléjate de las drogas (el fentanilo te mata) y campaña espacios 100% libres de plástico de un solo uso</v>
      </c>
      <c r="C25" s="53"/>
      <c r="D25" s="52" t="s">
        <v>49</v>
      </c>
      <c r="E25" s="52"/>
      <c r="F25" s="52"/>
      <c r="G25" s="53" t="s">
        <v>29</v>
      </c>
      <c r="H25" s="53"/>
      <c r="I25" s="10">
        <v>0.66</v>
      </c>
      <c r="J25" s="17"/>
    </row>
    <row r="26" spans="1:10" s="6" customFormat="1" x14ac:dyDescent="0.2">
      <c r="A26" s="17"/>
      <c r="B26" s="53" t="str">
        <f>Programa!B26</f>
        <v>Taller: Aprender a aprender (estrategias para el éxito académico)</v>
      </c>
      <c r="C26" s="53"/>
      <c r="D26" s="52" t="s">
        <v>49</v>
      </c>
      <c r="E26" s="52"/>
      <c r="F26" s="52"/>
      <c r="G26" s="53" t="s">
        <v>29</v>
      </c>
      <c r="H26" s="53"/>
      <c r="I26" s="10">
        <v>0.66</v>
      </c>
      <c r="J26" s="17"/>
    </row>
    <row r="27" spans="1:10" s="6" customFormat="1" x14ac:dyDescent="0.2">
      <c r="A27" s="17"/>
      <c r="B27" s="53" t="str">
        <f>Programa!B27</f>
        <v>Aplicación de encuesta de detección de factores de riesgo de deserción y abandono de hogar</v>
      </c>
      <c r="C27" s="53"/>
      <c r="D27" s="52" t="s">
        <v>49</v>
      </c>
      <c r="E27" s="52"/>
      <c r="F27" s="52"/>
      <c r="G27" s="53" t="s">
        <v>29</v>
      </c>
      <c r="H27" s="53"/>
      <c r="I27" s="10">
        <v>0.66</v>
      </c>
      <c r="J27" s="17"/>
    </row>
    <row r="28" spans="1:10" s="6" customFormat="1" x14ac:dyDescent="0.2">
      <c r="A28" s="17"/>
      <c r="B28" s="53" t="str">
        <f>Programa!B28</f>
        <v>Platica: Difusión de los protocolos de prevención de la violencia en el ITSSAT y Campaña: Difusión de la cartilla de los derechos de las mujeres</v>
      </c>
      <c r="C28" s="53"/>
      <c r="D28" s="52" t="s">
        <v>49</v>
      </c>
      <c r="E28" s="52"/>
      <c r="F28" s="52"/>
      <c r="G28" s="53" t="s">
        <v>29</v>
      </c>
      <c r="H28" s="53"/>
      <c r="I28" s="10">
        <v>0.66</v>
      </c>
      <c r="J28" s="17"/>
    </row>
    <row r="29" spans="1:10" s="6" customFormat="1" x14ac:dyDescent="0.2">
      <c r="A29" s="17"/>
      <c r="B29" s="53" t="str">
        <f>Programa!B29</f>
        <v>Llenado del Formato 1  y concentrado de los resultados de encuesta</v>
      </c>
      <c r="C29" s="53"/>
      <c r="D29" s="52" t="s">
        <v>49</v>
      </c>
      <c r="E29" s="52"/>
      <c r="F29" s="52"/>
      <c r="G29" s="53" t="s">
        <v>47</v>
      </c>
      <c r="H29" s="53"/>
      <c r="I29" s="10">
        <v>0.66</v>
      </c>
      <c r="J29" s="17"/>
    </row>
    <row r="30" spans="1:10" s="6" customFormat="1" x14ac:dyDescent="0.2">
      <c r="A30" s="17"/>
      <c r="B30" s="53" t="str">
        <f>Programa!B30</f>
        <v>Formato de acreditación y evaluación de la actividad tutorial.</v>
      </c>
      <c r="C30" s="53"/>
      <c r="D30" s="52" t="s">
        <v>49</v>
      </c>
      <c r="E30" s="52"/>
      <c r="F30" s="52"/>
      <c r="G30" s="53" t="s">
        <v>48</v>
      </c>
      <c r="H30" s="53"/>
      <c r="I30" s="10">
        <v>0.66</v>
      </c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26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16"/>
    </row>
    <row r="35" spans="1:10" ht="28.5" customHeight="1" x14ac:dyDescent="0.2">
      <c r="A35" s="16"/>
      <c r="B35" s="9" t="s">
        <v>11</v>
      </c>
      <c r="D35" s="55" t="s">
        <v>28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4" t="s">
        <v>19</v>
      </c>
      <c r="C37" s="34"/>
      <c r="D37" s="34"/>
      <c r="E37" s="34"/>
      <c r="F37" s="34"/>
      <c r="G37" s="34"/>
      <c r="H37" s="34"/>
      <c r="I37" s="3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5">
    <mergeCell ref="B37:I37"/>
    <mergeCell ref="B29:C29"/>
    <mergeCell ref="D29:F29"/>
    <mergeCell ref="G29:H29"/>
    <mergeCell ref="B31:I31"/>
    <mergeCell ref="B32:I32"/>
    <mergeCell ref="D34:F34"/>
    <mergeCell ref="H34:I34"/>
    <mergeCell ref="G30:H30"/>
    <mergeCell ref="B30:C30"/>
    <mergeCell ref="D30:F30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5" zoomScale="120" zoomScaleNormal="120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8" t="s">
        <v>20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2">
      <c r="A5" s="16"/>
      <c r="B5" s="48" t="s">
        <v>1</v>
      </c>
      <c r="C5" s="48"/>
      <c r="D5" s="48"/>
      <c r="E5" s="50" t="str">
        <f>Programa!E5</f>
        <v>INFORMÁTICA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VERÓNICA GUERRERO HERNÁNDEZ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3</v>
      </c>
      <c r="D8" s="46"/>
      <c r="E8" s="8"/>
      <c r="G8" s="4" t="s">
        <v>3</v>
      </c>
      <c r="H8" s="22" t="str">
        <f>Programa!G8</f>
        <v>Ago-Dic 2025</v>
      </c>
      <c r="I8" s="22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23" t="str">
        <f>Programa!C10</f>
        <v>TUTORÍA Y DIRECCIÓN INDIVIDUALIZADA - TUTORÍAS A ESTUDIANTES (DENTRO DEL PROGRAMA INSTITUCIONAL DE TUTORÍAS)</v>
      </c>
      <c r="D10" s="23"/>
      <c r="E10" s="23"/>
      <c r="F10" s="23"/>
      <c r="G10" s="23"/>
      <c r="H10" s="23"/>
      <c r="I10" s="2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51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51"/>
      <c r="D13" s="51"/>
      <c r="E13" s="51"/>
      <c r="F13" s="51"/>
      <c r="G13" s="51"/>
      <c r="H13" s="51"/>
      <c r="I13" s="5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51" t="str">
        <f>Programa!B16</f>
        <v>1 PAT
3 reportes Individuales
1 lista de alumnos Aprobados
3 Informe final</v>
      </c>
      <c r="C16" s="51"/>
      <c r="D16" s="51"/>
      <c r="E16" s="51"/>
      <c r="F16" s="51"/>
      <c r="G16" s="51"/>
      <c r="H16" s="51"/>
      <c r="I16" s="5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37" t="s">
        <v>15</v>
      </c>
      <c r="C19" s="37"/>
      <c r="D19" s="54" t="s">
        <v>16</v>
      </c>
      <c r="E19" s="54"/>
      <c r="F19" s="54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53" t="str">
        <f>Programa!B20</f>
        <v>Apertura de actividades en plataforma Classroom</v>
      </c>
      <c r="C20" s="53"/>
      <c r="D20" s="52" t="str">
        <f>Programa!H20</f>
        <v>25/08/2025-29/08/2025</v>
      </c>
      <c r="E20" s="52"/>
      <c r="F20" s="52"/>
      <c r="G20" s="53" t="s">
        <v>29</v>
      </c>
      <c r="H20" s="53"/>
      <c r="I20" s="10">
        <v>1</v>
      </c>
      <c r="J20" s="17"/>
    </row>
    <row r="21" spans="1:10" s="6" customFormat="1" x14ac:dyDescent="0.2">
      <c r="A21" s="17"/>
      <c r="B21" s="53" t="str">
        <f>Programa!B21</f>
        <v>Elaboración del expediente de cada tutorado, anexo 5 y anexo 6</v>
      </c>
      <c r="C21" s="53"/>
      <c r="D21" s="52" t="str">
        <f>Programa!H21</f>
        <v>25/08/2025-12/12/2025</v>
      </c>
      <c r="E21" s="52"/>
      <c r="F21" s="52"/>
      <c r="G21" s="53" t="s">
        <v>29</v>
      </c>
      <c r="H21" s="53"/>
      <c r="I21" s="10">
        <v>1</v>
      </c>
      <c r="J21" s="17"/>
    </row>
    <row r="22" spans="1:10" s="6" customFormat="1" x14ac:dyDescent="0.2">
      <c r="A22" s="17"/>
      <c r="B22" s="53" t="str">
        <f>Programa!B22</f>
        <v>Llenado del anexo 8 Entrevista</v>
      </c>
      <c r="C22" s="53"/>
      <c r="D22" s="52" t="str">
        <f>Programa!H22</f>
        <v>25/08/2025-12/12/2025</v>
      </c>
      <c r="E22" s="52"/>
      <c r="F22" s="52"/>
      <c r="G22" s="53" t="s">
        <v>29</v>
      </c>
      <c r="H22" s="53"/>
      <c r="I22" s="10">
        <v>1</v>
      </c>
      <c r="J22" s="17"/>
    </row>
    <row r="23" spans="1:10" s="6" customFormat="1" x14ac:dyDescent="0.2">
      <c r="A23" s="17"/>
      <c r="B23" s="53" t="str">
        <f>Programa!B23</f>
        <v>Formato de registro para desempeño académico (Anexo 15) y llenado de los anexos 9,10,11,12 y 13</v>
      </c>
      <c r="C23" s="53"/>
      <c r="D23" s="52" t="str">
        <f>Programa!H23</f>
        <v>25/08/2025-12/12/2025</v>
      </c>
      <c r="E23" s="52"/>
      <c r="F23" s="52"/>
      <c r="G23" s="53" t="s">
        <v>48</v>
      </c>
      <c r="H23" s="53"/>
      <c r="I23" s="10">
        <v>1</v>
      </c>
      <c r="J23" s="17"/>
    </row>
    <row r="24" spans="1:10" s="6" customFormat="1" x14ac:dyDescent="0.2">
      <c r="A24" s="17"/>
      <c r="B24" s="53" t="str">
        <f>Programa!B24</f>
        <v>Formato de Seguimiento de la trayectoria Académica Anexo 14</v>
      </c>
      <c r="C24" s="53"/>
      <c r="D24" s="52" t="str">
        <f>Programa!H24</f>
        <v>25/08/2025-12/12/2025</v>
      </c>
      <c r="E24" s="52"/>
      <c r="F24" s="52"/>
      <c r="G24" s="53" t="s">
        <v>48</v>
      </c>
      <c r="H24" s="53"/>
      <c r="I24" s="10">
        <v>1</v>
      </c>
      <c r="J24" s="17"/>
    </row>
    <row r="25" spans="1:10" s="6" customFormat="1" x14ac:dyDescent="0.2">
      <c r="A25" s="17"/>
      <c r="B25" s="53" t="str">
        <f>Programa!B25</f>
        <v>Campaña: Aléjate de las drogas (el fentanilo te mata) y campaña espacios 100% libres de plástico de un solo uso</v>
      </c>
      <c r="C25" s="53"/>
      <c r="D25" s="52" t="str">
        <f>Programa!H25</f>
        <v>25/08/2025-12/12/2025</v>
      </c>
      <c r="E25" s="52"/>
      <c r="F25" s="52"/>
      <c r="G25" s="53" t="s">
        <v>29</v>
      </c>
      <c r="H25" s="53"/>
      <c r="I25" s="10">
        <v>1</v>
      </c>
      <c r="J25" s="17"/>
    </row>
    <row r="26" spans="1:10" s="6" customFormat="1" x14ac:dyDescent="0.2">
      <c r="A26" s="17"/>
      <c r="B26" s="53" t="str">
        <f>Programa!B26</f>
        <v>Taller: Aprender a aprender (estrategias para el éxito académico)</v>
      </c>
      <c r="C26" s="53"/>
      <c r="D26" s="52" t="str">
        <f>Programa!H26</f>
        <v>25/08/2025-12/12/2025</v>
      </c>
      <c r="E26" s="52"/>
      <c r="F26" s="52"/>
      <c r="G26" s="53" t="s">
        <v>29</v>
      </c>
      <c r="H26" s="53"/>
      <c r="I26" s="10">
        <v>1</v>
      </c>
      <c r="J26" s="17"/>
    </row>
    <row r="27" spans="1:10" s="6" customFormat="1" x14ac:dyDescent="0.2">
      <c r="A27" s="17"/>
      <c r="B27" s="53" t="str">
        <f>Programa!B27</f>
        <v>Aplicación de encuesta de detección de factores de riesgo de deserción y abandono de hogar</v>
      </c>
      <c r="C27" s="53"/>
      <c r="D27" s="52" t="str">
        <f>Programa!H27</f>
        <v>25/08/2025-12/12/2025</v>
      </c>
      <c r="E27" s="52"/>
      <c r="F27" s="52"/>
      <c r="G27" s="53" t="s">
        <v>29</v>
      </c>
      <c r="H27" s="53"/>
      <c r="I27" s="10">
        <v>1</v>
      </c>
      <c r="J27" s="17"/>
    </row>
    <row r="28" spans="1:10" s="6" customFormat="1" x14ac:dyDescent="0.2">
      <c r="A28" s="17"/>
      <c r="B28" s="53" t="str">
        <f>Programa!B28</f>
        <v>Platica: Difusión de los protocolos de prevención de la violencia en el ITSSAT y Campaña: Difusión de la cartilla de los derechos de las mujeres</v>
      </c>
      <c r="C28" s="53"/>
      <c r="D28" s="52" t="str">
        <f>Programa!H28</f>
        <v>25/08/2025-12/12/2025</v>
      </c>
      <c r="E28" s="52"/>
      <c r="F28" s="52"/>
      <c r="G28" s="53" t="s">
        <v>29</v>
      </c>
      <c r="H28" s="53"/>
      <c r="I28" s="10">
        <v>1</v>
      </c>
      <c r="J28" s="17"/>
    </row>
    <row r="29" spans="1:10" s="6" customFormat="1" x14ac:dyDescent="0.2">
      <c r="A29" s="17"/>
      <c r="B29" s="53" t="str">
        <f>Programa!B29</f>
        <v>Llenado del Formato 1  y concentrado de los resultados de encuesta</v>
      </c>
      <c r="C29" s="53"/>
      <c r="D29" s="52" t="str">
        <f>Programa!H29</f>
        <v>25/08/2025-12/12/2025</v>
      </c>
      <c r="E29" s="52"/>
      <c r="F29" s="52"/>
      <c r="G29" s="53" t="s">
        <v>47</v>
      </c>
      <c r="H29" s="53"/>
      <c r="I29" s="10">
        <v>1</v>
      </c>
      <c r="J29" s="17"/>
    </row>
    <row r="30" spans="1:10" s="6" customFormat="1" x14ac:dyDescent="0.2">
      <c r="A30" s="17"/>
      <c r="B30" s="53" t="str">
        <f>Programa!B30</f>
        <v>Formato de acreditación y evaluación de la actividad tutorial.</v>
      </c>
      <c r="C30" s="53"/>
      <c r="D30" s="52" t="str">
        <f>Programa!H30</f>
        <v>25/08/2025-12/12/2025</v>
      </c>
      <c r="E30" s="52"/>
      <c r="F30" s="52"/>
      <c r="G30" s="53" t="s">
        <v>48</v>
      </c>
      <c r="H30" s="53"/>
      <c r="I30" s="10">
        <v>1</v>
      </c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26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16"/>
    </row>
    <row r="35" spans="1:10" ht="28.5" customHeight="1" x14ac:dyDescent="0.2">
      <c r="A35" s="16"/>
      <c r="B35" s="9" t="s">
        <v>11</v>
      </c>
      <c r="D35" s="55" t="s">
        <v>28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4" t="s">
        <v>19</v>
      </c>
      <c r="C37" s="34"/>
      <c r="D37" s="34"/>
      <c r="E37" s="34"/>
      <c r="F37" s="34"/>
      <c r="G37" s="34"/>
      <c r="H37" s="34"/>
      <c r="I37" s="34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5">
    <mergeCell ref="B37:I37"/>
    <mergeCell ref="B29:C29"/>
    <mergeCell ref="D29:F29"/>
    <mergeCell ref="G29:H29"/>
    <mergeCell ref="B31:I31"/>
    <mergeCell ref="B32:I32"/>
    <mergeCell ref="D34:F34"/>
    <mergeCell ref="H34:I34"/>
    <mergeCell ref="B30:C30"/>
    <mergeCell ref="D30:F30"/>
    <mergeCell ref="G30:H30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d87f237c-3101-4265-aa9b-ec3b3a62240c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2026-01-09T03:47:27Z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