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ESPECIALES\REPORTE PI-3\"/>
    </mc:Choice>
  </mc:AlternateContent>
  <bookViews>
    <workbookView xWindow="0" yWindow="0" windowWidth="20490" windowHeight="7650" activeTab="3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B22" i="8"/>
  <c r="B21" i="8"/>
  <c r="B20" i="8"/>
  <c r="B16" i="8"/>
  <c r="B13" i="8"/>
  <c r="C10" i="8"/>
  <c r="H8" i="8"/>
  <c r="C7" i="8"/>
  <c r="E5" i="8"/>
  <c r="H34" i="7"/>
  <c r="D34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<sst xmlns="http://schemas.openxmlformats.org/spreadsheetml/2006/main" count="102" uniqueCount="40">
  <si>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</si>
  <si>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</si>
  <si>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</si>
  <si>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</si>
  <si>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</si>
  <si>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</si>
  <si>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</si>
  <si>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</si>
  <si>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</si>
  <si>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</si>
  <si>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</si>
  <si>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</si>
  <si>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</si>
  <si>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</si>
  <si>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</si>
  <si>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</si>
  <si>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</si>
  <si>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</si>
  <si>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</si>
  <si>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</si>
  <si>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</si>
  <si>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</si>
  <si>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</si>
  <si>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</si>
  <si>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</si>
  <si>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INFORMÁTICA</t>
  </si>
  <si>
    <t>VERÓNICA GUERRERO HERNÁNDEZ</t>
  </si>
  <si>
    <t>MARCOS CAGAL ORTIZ</t>
  </si>
  <si>
    <t>Jefe de División de Ingeniería Informática</t>
  </si>
  <si>
    <t>Foto</t>
  </si>
  <si>
    <t>VERONICA GUERRERO HERNANDEZ</t>
  </si>
  <si>
    <t>INVESTIGACIÓN Y DESARROLLO TECNOLÓGICO - PRODUCTOS DE INVESTIGACIÓN</t>
  </si>
  <si>
    <t>Seguimiento de 3 proyectos de residencias profesionales de los alumnos Ángel de Jesús Fiscal Malaga, Luis Alberto Aguilar Rendon y Roberto Toto Librado</t>
  </si>
  <si>
    <t xml:space="preserve">Seguimiento de 6 estudiantes en servicio social para la realización de actividades relacionadas con el proyecto </t>
  </si>
  <si>
    <t>Elaboración de un informe técnico</t>
  </si>
  <si>
    <t>3 proyectos de residencias profesionales, 6 reportes de estudiantes de servicio social y 1 informe técnico</t>
  </si>
  <si>
    <t>Realizar los producto entregable de productividad académica y de productividad de recurso humano para el desarrollo de un simulador educativo en realidad virtual para la formación en arquitectura de computadoras</t>
  </si>
  <si>
    <t>Informe</t>
  </si>
  <si>
    <t>10/10/2015-05/11/2025</t>
  </si>
  <si>
    <t>Informe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</si>
</sst>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9" zoomScale="140" zoomScaleNormal="160" zoomScaleSheetLayoutView="140" workbookViewId="0">
      <selection activeCell="B13" sqref="B13:H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">
      <c r="A5" s="17"/>
      <c r="B5" s="47" t="s">
        <v>1</v>
      </c>
      <c r="C5" s="47"/>
      <c r="D5" s="47"/>
      <c r="E5" s="27" t="s">
        <v>25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4" t="s">
        <v>26</v>
      </c>
      <c r="D7" s="44"/>
      <c r="E7" s="44"/>
      <c r="F7" s="44"/>
      <c r="G7" s="44"/>
      <c r="H7" s="44"/>
      <c r="I7" s="17"/>
    </row>
    <row r="8" spans="1:16" ht="15" x14ac:dyDescent="0.25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45" t="s">
        <v>31</v>
      </c>
      <c r="D10" s="45"/>
      <c r="E10" s="45"/>
      <c r="F10" s="45"/>
      <c r="G10" s="45"/>
      <c r="H10" s="45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36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35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">
      <c r="A20" s="18"/>
      <c r="B20" s="36" t="s">
        <v>32</v>
      </c>
      <c r="C20" s="37"/>
      <c r="D20" s="37"/>
      <c r="E20" s="37"/>
      <c r="F20" s="37"/>
      <c r="G20" s="38"/>
      <c r="H20" s="22" t="s">
        <v>23</v>
      </c>
      <c r="I20" s="18"/>
    </row>
    <row r="21" spans="1:9" s="6" customFormat="1" ht="29.45" customHeight="1" x14ac:dyDescent="0.2">
      <c r="A21" s="18"/>
      <c r="B21" s="36" t="s">
        <v>33</v>
      </c>
      <c r="C21" s="37"/>
      <c r="D21" s="37"/>
      <c r="E21" s="37"/>
      <c r="F21" s="37"/>
      <c r="G21" s="38"/>
      <c r="H21" s="22" t="s">
        <v>23</v>
      </c>
      <c r="I21" s="18"/>
    </row>
    <row r="22" spans="1:9" s="6" customFormat="1" ht="28.15" customHeight="1" x14ac:dyDescent="0.2">
      <c r="A22" s="18"/>
      <c r="B22" s="36" t="s">
        <v>34</v>
      </c>
      <c r="C22" s="37"/>
      <c r="D22" s="37"/>
      <c r="E22" s="37"/>
      <c r="F22" s="37"/>
      <c r="G22" s="38"/>
      <c r="H22" s="22" t="s">
        <v>23</v>
      </c>
      <c r="I22" s="18"/>
    </row>
    <row r="23" spans="1:9" s="6" customFormat="1" ht="27.6" customHeight="1" x14ac:dyDescent="0.2">
      <c r="A23" s="18"/>
      <c r="B23" s="36"/>
      <c r="C23" s="37"/>
      <c r="D23" s="37"/>
      <c r="E23" s="37"/>
      <c r="F23" s="37"/>
      <c r="G23" s="38"/>
      <c r="H23" s="22"/>
      <c r="I23" s="18"/>
    </row>
    <row r="24" spans="1:9" s="6" customFormat="1" ht="27.6" customHeight="1" x14ac:dyDescent="0.2">
      <c r="A24" s="18"/>
      <c r="B24" s="41"/>
      <c r="C24" s="42"/>
      <c r="D24" s="42"/>
      <c r="E24" s="42"/>
      <c r="F24" s="42"/>
      <c r="G24" s="43"/>
      <c r="H24" s="22"/>
      <c r="I24" s="18"/>
    </row>
    <row r="25" spans="1:9" s="6" customFormat="1" ht="26.45" customHeight="1" x14ac:dyDescent="0.2">
      <c r="A25" s="18"/>
      <c r="B25" s="36"/>
      <c r="C25" s="37"/>
      <c r="D25" s="37"/>
      <c r="E25" s="37"/>
      <c r="F25" s="37"/>
      <c r="G25" s="38"/>
      <c r="H25" s="22"/>
      <c r="I25" s="18"/>
    </row>
    <row r="26" spans="1:9" s="6" customFormat="1" ht="29.45" customHeight="1" x14ac:dyDescent="0.2">
      <c r="A26" s="18"/>
      <c r="B26" s="36"/>
      <c r="C26" s="37"/>
      <c r="D26" s="37"/>
      <c r="E26" s="37"/>
      <c r="F26" s="37"/>
      <c r="G26" s="38"/>
      <c r="H26" s="22"/>
      <c r="I26" s="18"/>
    </row>
    <row r="27" spans="1:9" s="6" customFormat="1" x14ac:dyDescent="0.2">
      <c r="A27" s="18"/>
      <c r="B27" s="41"/>
      <c r="C27" s="42"/>
      <c r="D27" s="42"/>
      <c r="E27" s="42"/>
      <c r="F27" s="42"/>
      <c r="G27" s="43"/>
      <c r="H27" s="11"/>
      <c r="I27" s="18"/>
    </row>
    <row r="28" spans="1:9" s="6" customFormat="1" x14ac:dyDescent="0.2">
      <c r="A28" s="18"/>
      <c r="B28" s="41"/>
      <c r="C28" s="42"/>
      <c r="D28" s="42"/>
      <c r="E28" s="42"/>
      <c r="F28" s="42"/>
      <c r="G28" s="43"/>
      <c r="H28" s="11"/>
      <c r="I28" s="18"/>
    </row>
    <row r="29" spans="1:9" s="6" customFormat="1" x14ac:dyDescent="0.2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VERÓNICA GUERRERO HERNÁNDEZ</v>
      </c>
      <c r="D35" s="30" t="s">
        <v>27</v>
      </c>
      <c r="E35" s="30"/>
      <c r="F35"/>
      <c r="G35" s="30" t="s">
        <v>24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28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3" zoomScale="110" zoomScaleNormal="205" zoomScaleSheetLayoutView="110" workbookViewId="0">
      <selection activeCell="G20" sqref="G20:H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30" t="str">
        <f>Programa!C10</f>
        <v>INVESTIGACIÓN Y DESARROLLO TECNOLÓGICO - PRODUCTOS DE INVESTIGACIÓN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los producto entregable de productividad académica y de productividad de recurso humano para el desarrollo de un simulador educativo en realidad virtual para la formación en arquitectura de computadoras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3 proyectos de residencias profesionales, 6 reportes de estudiantes de servicio social y 1 informe técnico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15" customHeight="1" x14ac:dyDescent="0.2">
      <c r="A20" s="18"/>
      <c r="B20" s="25" t="str">
        <f>Programa!B20</f>
        <v>Seguimiento de 3 proyectos de residencias profesionales de los alumnos Ángel de Jesús Fiscal Malaga, Luis Alberto Aguilar Rendon y Roberto Toto Librado</v>
      </c>
      <c r="C20" s="25"/>
      <c r="D20" s="49" t="str">
        <f>Programa!H20</f>
        <v>25/08/2025-12/12/2025</v>
      </c>
      <c r="E20" s="49"/>
      <c r="F20" s="49"/>
      <c r="G20" s="50" t="s">
        <v>29</v>
      </c>
      <c r="H20" s="50"/>
      <c r="I20" s="10">
        <v>0.3</v>
      </c>
      <c r="J20" s="18"/>
    </row>
    <row r="21" spans="1:10" s="6" customFormat="1" ht="43.9" customHeight="1" x14ac:dyDescent="0.2">
      <c r="A21" s="18"/>
      <c r="B21" s="28" t="str">
        <f>Programa!B21</f>
        <v xml:space="preserve">Seguimiento de 6 estudiantes en servicio social para la realización de actividades relacionadas con el proyecto </v>
      </c>
      <c r="C21" s="28"/>
      <c r="D21" s="49" t="str">
        <f>Programa!H21</f>
        <v>25/08/2025-12/12/2025</v>
      </c>
      <c r="E21" s="49"/>
      <c r="F21" s="49"/>
      <c r="G21" s="50" t="s">
        <v>29</v>
      </c>
      <c r="H21" s="50"/>
      <c r="I21" s="10">
        <v>0.3</v>
      </c>
      <c r="J21" s="18"/>
    </row>
    <row r="22" spans="1:10" s="6" customFormat="1" ht="31.9" customHeight="1" x14ac:dyDescent="0.2">
      <c r="A22" s="18"/>
      <c r="B22" s="28" t="str">
        <f>Programa!B22</f>
        <v>Elaboración de un informe técnico</v>
      </c>
      <c r="C22" s="28"/>
      <c r="D22" s="49" t="str">
        <f>Programa!H22</f>
        <v>25/08/2025-12/12/2025</v>
      </c>
      <c r="E22" s="49"/>
      <c r="F22" s="49"/>
      <c r="G22" s="50" t="s">
        <v>37</v>
      </c>
      <c r="H22" s="50"/>
      <c r="I22" s="10">
        <v>0.3</v>
      </c>
      <c r="J22" s="18"/>
    </row>
    <row r="23" spans="1:10" s="6" customFormat="1" ht="31.9" customHeight="1" x14ac:dyDescent="0.2">
      <c r="A23" s="18"/>
      <c r="B23" s="28"/>
      <c r="C23" s="28"/>
      <c r="D23" s="49"/>
      <c r="E23" s="49"/>
      <c r="F23" s="49"/>
      <c r="G23" s="50"/>
      <c r="H23" s="50"/>
      <c r="I23" s="10"/>
      <c r="J23" s="18"/>
    </row>
    <row r="24" spans="1:10" s="6" customFormat="1" ht="32.450000000000003" customHeight="1" x14ac:dyDescent="0.2">
      <c r="A24" s="18"/>
      <c r="B24" s="28"/>
      <c r="C24" s="28"/>
      <c r="D24" s="49"/>
      <c r="E24" s="49"/>
      <c r="F24" s="49"/>
      <c r="G24" s="50"/>
      <c r="H24" s="50"/>
      <c r="I24" s="10"/>
      <c r="J24" s="18"/>
    </row>
    <row r="25" spans="1:10" s="6" customFormat="1" ht="39" customHeight="1" x14ac:dyDescent="0.2">
      <c r="A25" s="18"/>
      <c r="B25" s="28"/>
      <c r="C25" s="28"/>
      <c r="D25" s="49"/>
      <c r="E25" s="49"/>
      <c r="F25" s="49"/>
      <c r="G25" s="50"/>
      <c r="H25" s="50"/>
      <c r="I25" s="10"/>
      <c r="J25" s="18"/>
    </row>
    <row r="26" spans="1:10" s="6" customFormat="1" ht="31.15" customHeight="1" x14ac:dyDescent="0.2">
      <c r="A26" s="18"/>
      <c r="B26" s="28"/>
      <c r="C26" s="28"/>
      <c r="D26" s="49"/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30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28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3" zoomScale="110" zoomScaleNormal="110" zoomScaleSheetLayoutView="205" workbookViewId="0">
      <selection activeCell="D36" sqref="D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30" t="str">
        <f>Programa!C10</f>
        <v>INVESTIGACIÓN Y DESARROLLO TECNOLÓGICO - PRODUCTOS DE INVESTIGACIÓN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los producto entregable de productividad académica y de productividad de recurso humano para el desarrollo de un simulador educativo en realidad virtual para la formación en arquitectura de computadoras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3 proyectos de residencias profesionales, 6 reportes de estudiantes de servicio social y 1 informe técnico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str">
        <f>Programa!B20</f>
        <v>Seguimiento de 3 proyectos de residencias profesionales de los alumnos Ángel de Jesús Fiscal Malaga, Luis Alberto Aguilar Rendon y Roberto Toto Librado</v>
      </c>
      <c r="C20" s="50"/>
      <c r="D20" s="49" t="s">
        <v>38</v>
      </c>
      <c r="E20" s="49"/>
      <c r="F20" s="49"/>
      <c r="G20" s="50" t="s">
        <v>29</v>
      </c>
      <c r="H20" s="50"/>
      <c r="I20" s="10">
        <v>0.66</v>
      </c>
      <c r="J20" s="18"/>
    </row>
    <row r="21" spans="1:10" s="6" customFormat="1" x14ac:dyDescent="0.2">
      <c r="A21" s="18"/>
      <c r="B21" s="50" t="str">
        <f>Programa!B21</f>
        <v xml:space="preserve">Seguimiento de 6 estudiantes en servicio social para la realización de actividades relacionadas con el proyecto </v>
      </c>
      <c r="C21" s="50"/>
      <c r="D21" s="49" t="s">
        <v>38</v>
      </c>
      <c r="E21" s="49"/>
      <c r="F21" s="49"/>
      <c r="G21" s="50" t="s">
        <v>29</v>
      </c>
      <c r="H21" s="50"/>
      <c r="I21" s="10">
        <v>0.66</v>
      </c>
      <c r="J21" s="18"/>
    </row>
    <row r="22" spans="1:10" s="6" customFormat="1" x14ac:dyDescent="0.2">
      <c r="A22" s="18"/>
      <c r="B22" s="50" t="str">
        <f>Programa!B22</f>
        <v>Elaboración de un informe técnico</v>
      </c>
      <c r="C22" s="50"/>
      <c r="D22" s="49" t="s">
        <v>38</v>
      </c>
      <c r="E22" s="49"/>
      <c r="F22" s="49"/>
      <c r="G22" s="50" t="s">
        <v>37</v>
      </c>
      <c r="H22" s="50"/>
      <c r="I22" s="10">
        <v>0.66</v>
      </c>
      <c r="J22" s="18"/>
    </row>
    <row r="23" spans="1:10" s="6" customFormat="1" x14ac:dyDescent="0.2">
      <c r="A23" s="18"/>
      <c r="B23" s="50"/>
      <c r="C23" s="50"/>
      <c r="D23" s="49"/>
      <c r="E23" s="49"/>
      <c r="F23" s="49"/>
      <c r="G23" s="50"/>
      <c r="H23" s="50"/>
      <c r="I23" s="10"/>
      <c r="J23" s="18"/>
    </row>
    <row r="24" spans="1:10" s="6" customFormat="1" x14ac:dyDescent="0.2">
      <c r="A24" s="18"/>
      <c r="B24" s="50"/>
      <c r="C24" s="50"/>
      <c r="D24" s="49"/>
      <c r="E24" s="49"/>
      <c r="F24" s="49"/>
      <c r="G24" s="50"/>
      <c r="H24" s="50"/>
      <c r="I24" s="10"/>
      <c r="J24" s="18"/>
    </row>
    <row r="25" spans="1:10" s="6" customFormat="1" x14ac:dyDescent="0.2">
      <c r="A25" s="18"/>
      <c r="B25" s="50"/>
      <c r="C25" s="50"/>
      <c r="D25" s="49"/>
      <c r="E25" s="49"/>
      <c r="F25" s="49"/>
      <c r="G25" s="50"/>
      <c r="H25" s="50"/>
      <c r="I25" s="10"/>
      <c r="J25" s="18"/>
    </row>
    <row r="26" spans="1:10" s="6" customFormat="1" x14ac:dyDescent="0.2">
      <c r="A26" s="18"/>
      <c r="B26" s="50"/>
      <c r="C26" s="50"/>
      <c r="D26" s="49"/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26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28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zoomScale="120" zoomScaleNormal="120" zoomScaleSheetLayoutView="100" workbookViewId="0">
      <selection activeCell="D36" sqref="D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30" t="str">
        <f>Programa!C10</f>
        <v>INVESTIGACIÓN Y DESARROLLO TECNOLÓGICO - PRODUCTOS DE INVESTIGACIÓN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los producto entregable de productividad académica y de productividad de recurso humano para el desarrollo de un simulador educativo en realidad virtual para la formación en arquitectura de computadoras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3 proyectos de residencias profesionales, 6 reportes de estudiantes de servicio social y 1 informe técnico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str">
        <f>Programa!B20</f>
        <v>Seguimiento de 3 proyectos de residencias profesionales de los alumnos Ángel de Jesús Fiscal Malaga, Luis Alberto Aguilar Rendon y Roberto Toto Librado</v>
      </c>
      <c r="C20" s="50"/>
      <c r="D20" s="49" t="str">
        <f>Programa!H20</f>
        <v>25/08/2025-12/12/2025</v>
      </c>
      <c r="E20" s="49"/>
      <c r="F20" s="49"/>
      <c r="G20" s="50" t="s">
        <v>29</v>
      </c>
      <c r="H20" s="50"/>
      <c r="I20" s="10">
        <v>1</v>
      </c>
      <c r="J20" s="18"/>
    </row>
    <row r="21" spans="1:10" s="6" customFormat="1" x14ac:dyDescent="0.2">
      <c r="A21" s="18"/>
      <c r="B21" s="50" t="str">
        <f>Programa!B21</f>
        <v xml:space="preserve">Seguimiento de 6 estudiantes en servicio social para la realización de actividades relacionadas con el proyecto </v>
      </c>
      <c r="C21" s="50"/>
      <c r="D21" s="49" t="str">
        <f>Programa!H21</f>
        <v>25/08/2025-12/12/2025</v>
      </c>
      <c r="E21" s="49"/>
      <c r="F21" s="49"/>
      <c r="G21" s="50" t="s">
        <v>29</v>
      </c>
      <c r="H21" s="50"/>
      <c r="I21" s="10">
        <v>1</v>
      </c>
      <c r="J21" s="18"/>
    </row>
    <row r="22" spans="1:10" s="6" customFormat="1" x14ac:dyDescent="0.2">
      <c r="A22" s="18"/>
      <c r="B22" s="50" t="str">
        <f>Programa!B22</f>
        <v>Elaboración de un informe técnico</v>
      </c>
      <c r="C22" s="50"/>
      <c r="D22" s="49" t="str">
        <f>Programa!H22</f>
        <v>25/08/2025-12/12/2025</v>
      </c>
      <c r="E22" s="49"/>
      <c r="F22" s="49"/>
      <c r="G22" s="50" t="s">
        <v>39</v>
      </c>
      <c r="H22" s="50"/>
      <c r="I22" s="10">
        <v>1</v>
      </c>
      <c r="J22" s="18"/>
    </row>
    <row r="23" spans="1:10" s="6" customFormat="1" x14ac:dyDescent="0.2">
      <c r="A23" s="18"/>
      <c r="B23" s="50"/>
      <c r="C23" s="50"/>
      <c r="D23" s="49"/>
      <c r="E23" s="49"/>
      <c r="F23" s="49"/>
      <c r="G23" s="50"/>
      <c r="H23" s="50"/>
      <c r="I23" s="10"/>
      <c r="J23" s="18"/>
    </row>
    <row r="24" spans="1:10" s="6" customFormat="1" x14ac:dyDescent="0.2">
      <c r="A24" s="18"/>
      <c r="B24" s="50"/>
      <c r="C24" s="50"/>
      <c r="D24" s="49"/>
      <c r="E24" s="49"/>
      <c r="F24" s="49"/>
      <c r="G24" s="50"/>
      <c r="H24" s="50"/>
      <c r="I24" s="10"/>
      <c r="J24" s="18"/>
    </row>
    <row r="25" spans="1:10" s="6" customFormat="1" x14ac:dyDescent="0.2">
      <c r="A25" s="18"/>
      <c r="B25" s="50"/>
      <c r="C25" s="50"/>
      <c r="D25" s="49"/>
      <c r="E25" s="49"/>
      <c r="F25" s="49"/>
      <c r="G25" s="50"/>
      <c r="H25" s="50"/>
      <c r="I25" s="10"/>
      <c r="J25" s="18"/>
    </row>
    <row r="26" spans="1:10" s="6" customFormat="1" x14ac:dyDescent="0.2">
      <c r="A26" s="18"/>
      <c r="B26" s="50"/>
      <c r="C26" s="50"/>
      <c r="D26" s="49"/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26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28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purl.org/dc/dcmitype/"/>
    <ds:schemaRef ds:uri="http://purl.org/dc/terms/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4c96f4e2-f7db-4e02-b8f8-29de1b03c969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cp:lastPrinted>2025-07-02T21:52:58Z</cp:lastPrinted>
  <dcterms:created xsi:type="dcterms:W3CDTF">2022-07-23T13:46:58Z</dcterms:created>
  <dcterms:modified xsi:type="dcterms:W3CDTF">2026-01-09T03:43:46Z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