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chon\OneDrive\Documentos 1\ITSSAT\10.AgoDic2025\Proyectos Especiales\01\"/>
    </mc:Choice>
  </mc:AlternateContent>
  <xr:revisionPtr revIDLastSave="0" documentId="13_ncr:1_{5D93406E-E9B0-471F-A3BA-5F274FCA42F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<sst xmlns="http://schemas.openxmlformats.org/spreadsheetml/2006/main" count="93" uniqueCount="42">
  <si>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</si>
  <si>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</si>
  <si>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</si>
  <si>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</si>
  <si>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</si>
  <si>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</si>
  <si>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</si>
  <si>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</si>
  <si>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</si>
  <si>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</si>
  <si>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</si>
  <si>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</si>
  <si>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</si>
  <si>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</si>
  <si>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</si>
  <si>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</si>
  <si>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</si>
  <si>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</si>
  <si>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</si>
  <si>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</si>
  <si>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</si>
  <si>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</si>
  <si>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</si>
  <si>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</si>
  <si>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VICTOR MANUEL CHONTAL AMADOR</t>
  </si>
  <si>
    <t>APOYO A LA DOCENCIA (ELABORACION DE MATERIAL DIDACTICO)</t>
  </si>
  <si>
    <t xml:space="preserve">Realizar actividades que complementen la labor docente que garanticen la calidad en el proceso de enseñanza-aprendizaje. </t>
  </si>
  <si>
    <t xml:space="preserve">1 Reporte Final del SGI autorizado
3 Instrumentaciones  autorizadas
4 Reportes Parciales SGI autorizadas
1 lista de calificaciones finales entregadas
3 reportes de proyectos individuales autorizadas </t>
  </si>
  <si>
    <t>Preparación de clases de materias de acuerdo al horario asignado en este semestre.</t>
  </si>
  <si>
    <t>Elaboración, aplicación y calificación de exámenes</t>
  </si>
  <si>
    <t>Proceso de evaluación de los productos de aprendizaje</t>
  </si>
  <si>
    <t>Realizar los reportes parciales y finales del SGI, enviar a la plataforma.</t>
  </si>
  <si>
    <t>Implementación de estrategias didácticas innovadoras en aula por asignatura. (Estudio de casos, aprendizaje basado en problemas,escenarios y ambientes virtuales)</t>
  </si>
  <si>
    <t>25/08/2025 - 12/12/2025</t>
  </si>
  <si>
    <r>
      <t xml:space="preserve">Jefe de División de Ingeniería  </t>
    </r>
    <r>
      <rPr>
        <u/>
        <sz val="10"/>
        <color theme="1"/>
        <rFont val="Arial"/>
        <family val="2"/>
      </rPr>
      <t>en Sistemas Computacionales</t>
    </r>
  </si>
  <si>
    <t>ING. DIEGO DE J. VELAZQUEZ LUCHO</t>
  </si>
  <si>
    <t>MIA OCTAVIO OBIL MARTINEZ</t>
  </si>
  <si>
    <t>Ago-Dic 2025</t>
  </si>
  <si>
    <t>Diapositivas/compilacion de materias</t>
  </si>
  <si>
    <t>Examen digital elaborado</t>
  </si>
  <si>
    <t>Formato de registro de asesorias/fotos</t>
  </si>
  <si>
    <t>Plataforma sgi: http://sgi3.itssat.edu.mx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</si>
</sst>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u/>
      <sz val="10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/>
    <xf numFmtId="14" fontId="2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justify"/>
    </xf>
    <xf numFmtId="0" fontId="2" fillId="0" borderId="4" xfId="0" applyFont="1" applyBorder="1" applyAlignment="1">
      <alignment horizontal="center" vertical="justify"/>
    </xf>
    <xf numFmtId="0" fontId="2" fillId="0" borderId="6" xfId="0" applyFont="1" applyBorder="1" applyAlignment="1">
      <alignment horizontal="center" vertical="justify"/>
    </xf>
    <xf numFmtId="0" fontId="2" fillId="0" borderId="1" xfId="0" applyFont="1" applyBorder="1" applyAlignment="1">
      <alignment horizontal="center" vertical="justify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justify"/>
    </xf>
    <xf numFmtId="14" fontId="2" fillId="0" borderId="2" xfId="0" applyNumberFormat="1" applyFont="1" applyBorder="1" applyAlignment="1">
      <alignment horizontal="center" vertical="justify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15" zoomScaleNormal="160" zoomScaleSheetLayoutView="115" workbookViewId="0">
      <selection activeCell="C10" sqref="C10:H1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7" t="s">
        <v>22</v>
      </c>
      <c r="C2" s="38"/>
      <c r="D2" s="38"/>
      <c r="E2" s="38"/>
      <c r="F2" s="38"/>
      <c r="G2" s="38"/>
      <c r="H2" s="38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9" t="s">
        <v>0</v>
      </c>
      <c r="C4" s="39"/>
      <c r="D4" s="39"/>
      <c r="E4" s="39"/>
      <c r="F4" s="39"/>
      <c r="G4" s="39"/>
      <c r="H4" s="39"/>
      <c r="I4" s="17"/>
    </row>
    <row r="5" spans="1:16" x14ac:dyDescent="0.2">
      <c r="A5" s="17"/>
      <c r="B5" s="40" t="s">
        <v>1</v>
      </c>
      <c r="C5" s="40"/>
      <c r="D5" s="40"/>
      <c r="E5" s="46" t="s">
        <v>23</v>
      </c>
      <c r="F5" s="46"/>
      <c r="G5" s="4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3</v>
      </c>
      <c r="G8" s="27" t="s">
        <v>37</v>
      </c>
      <c r="H8" s="2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52" t="s">
        <v>25</v>
      </c>
      <c r="D10" s="52"/>
      <c r="E10" s="52"/>
      <c r="F10" s="52"/>
      <c r="G10" s="52"/>
      <c r="H10" s="5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6" t="s">
        <v>26</v>
      </c>
      <c r="C13" s="26"/>
      <c r="D13" s="26"/>
      <c r="E13" s="26"/>
      <c r="F13" s="26"/>
      <c r="G13" s="26"/>
      <c r="H13" s="26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72.75" customHeight="1" x14ac:dyDescent="0.2">
      <c r="A16" s="18"/>
      <c r="B16" s="26" t="s">
        <v>27</v>
      </c>
      <c r="C16" s="26"/>
      <c r="D16" s="26"/>
      <c r="E16" s="26"/>
      <c r="F16" s="26"/>
      <c r="G16" s="26"/>
      <c r="H16" s="26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1" t="s">
        <v>8</v>
      </c>
      <c r="C19" s="32"/>
      <c r="D19" s="32"/>
      <c r="E19" s="32"/>
      <c r="F19" s="32"/>
      <c r="G19" s="33"/>
      <c r="H19" s="21" t="s">
        <v>9</v>
      </c>
      <c r="I19" s="18"/>
    </row>
    <row r="20" spans="1:9" s="6" customFormat="1" ht="31.5" customHeight="1" x14ac:dyDescent="0.2">
      <c r="A20" s="18"/>
      <c r="B20" s="34" t="s">
        <v>28</v>
      </c>
      <c r="C20" s="35"/>
      <c r="D20" s="35"/>
      <c r="E20" s="35"/>
      <c r="F20" s="35"/>
      <c r="G20" s="36"/>
      <c r="H20" s="47" t="s">
        <v>33</v>
      </c>
      <c r="I20" s="18"/>
    </row>
    <row r="21" spans="1:9" s="6" customFormat="1" ht="25.5" x14ac:dyDescent="0.2">
      <c r="A21" s="18"/>
      <c r="B21" s="34" t="s">
        <v>29</v>
      </c>
      <c r="C21" s="35"/>
      <c r="D21" s="35"/>
      <c r="E21" s="35"/>
      <c r="F21" s="35"/>
      <c r="G21" s="36"/>
      <c r="H21" s="47" t="s">
        <v>33</v>
      </c>
      <c r="I21" s="18"/>
    </row>
    <row r="22" spans="1:9" s="6" customFormat="1" ht="25.5" x14ac:dyDescent="0.2">
      <c r="A22" s="18"/>
      <c r="B22" s="34" t="s">
        <v>30</v>
      </c>
      <c r="C22" s="35"/>
      <c r="D22" s="35"/>
      <c r="E22" s="35"/>
      <c r="F22" s="35"/>
      <c r="G22" s="36"/>
      <c r="H22" s="47" t="s">
        <v>33</v>
      </c>
      <c r="I22" s="18"/>
    </row>
    <row r="23" spans="1:9" s="6" customFormat="1" ht="25.5" x14ac:dyDescent="0.2">
      <c r="A23" s="18"/>
      <c r="B23" s="34" t="s">
        <v>31</v>
      </c>
      <c r="C23" s="35"/>
      <c r="D23" s="35"/>
      <c r="E23" s="35"/>
      <c r="F23" s="35"/>
      <c r="G23" s="36"/>
      <c r="H23" s="47" t="s">
        <v>33</v>
      </c>
      <c r="I23" s="18"/>
    </row>
    <row r="24" spans="1:9" s="6" customFormat="1" ht="25.5" x14ac:dyDescent="0.2">
      <c r="A24" s="18"/>
      <c r="B24" s="48" t="s">
        <v>32</v>
      </c>
      <c r="C24" s="49"/>
      <c r="D24" s="49"/>
      <c r="E24" s="49"/>
      <c r="F24" s="49"/>
      <c r="G24" s="50"/>
      <c r="H24" s="47" t="s">
        <v>33</v>
      </c>
      <c r="I24" s="18"/>
    </row>
    <row r="25" spans="1:9" s="6" customFormat="1" x14ac:dyDescent="0.2">
      <c r="A25" s="18"/>
      <c r="B25" s="34"/>
      <c r="C25" s="35"/>
      <c r="D25" s="35"/>
      <c r="E25" s="35"/>
      <c r="F25" s="35"/>
      <c r="G25" s="36"/>
      <c r="H25" s="11"/>
      <c r="I25" s="18"/>
    </row>
    <row r="26" spans="1:9" s="6" customFormat="1" x14ac:dyDescent="0.2">
      <c r="A26" s="18"/>
      <c r="B26" s="34"/>
      <c r="C26" s="35"/>
      <c r="D26" s="35"/>
      <c r="E26" s="35"/>
      <c r="F26" s="35"/>
      <c r="G26" s="36"/>
      <c r="H26" s="11"/>
      <c r="I26" s="18"/>
    </row>
    <row r="27" spans="1:9" s="6" customFormat="1" x14ac:dyDescent="0.2">
      <c r="A27" s="18"/>
      <c r="B27" s="34"/>
      <c r="C27" s="35"/>
      <c r="D27" s="35"/>
      <c r="E27" s="35"/>
      <c r="F27" s="35"/>
      <c r="G27" s="36"/>
      <c r="H27" s="11"/>
      <c r="I27" s="18"/>
    </row>
    <row r="28" spans="1:9" s="6" customFormat="1" x14ac:dyDescent="0.2">
      <c r="A28" s="18"/>
      <c r="B28" s="34"/>
      <c r="C28" s="35"/>
      <c r="D28" s="35"/>
      <c r="E28" s="35"/>
      <c r="F28" s="35"/>
      <c r="G28" s="36"/>
      <c r="H28" s="11"/>
      <c r="I28" s="18"/>
    </row>
    <row r="29" spans="1:9" s="6" customFormat="1" x14ac:dyDescent="0.2">
      <c r="A29" s="18"/>
      <c r="B29" s="34"/>
      <c r="C29" s="35"/>
      <c r="D29" s="35"/>
      <c r="E29" s="35"/>
      <c r="F29" s="35"/>
      <c r="G29" s="3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VICTOR MANUEL CHONTAL AMADOR</v>
      </c>
      <c r="D35" s="51" t="s">
        <v>35</v>
      </c>
      <c r="E35" s="51"/>
      <c r="F35"/>
      <c r="G35" s="51" t="s">
        <v>36</v>
      </c>
      <c r="H35" s="51"/>
      <c r="I35" s="17"/>
    </row>
    <row r="36" spans="1:9" ht="40.5" customHeight="1" x14ac:dyDescent="0.2">
      <c r="A36" s="17"/>
      <c r="B36" s="9" t="s">
        <v>11</v>
      </c>
      <c r="D36" s="29" t="s">
        <v>34</v>
      </c>
      <c r="E36" s="29"/>
      <c r="G36" s="30" t="s">
        <v>12</v>
      </c>
      <c r="H36" s="30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25" zoomScale="160" zoomScaleNormal="205" zoomScaleSheetLayoutView="160" workbookViewId="0">
      <selection activeCell="I25" sqref="I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J3" s="17"/>
    </row>
    <row r="4" spans="1:10" x14ac:dyDescent="0.2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x14ac:dyDescent="0.2">
      <c r="A5" s="17"/>
      <c r="B5" s="40" t="s">
        <v>1</v>
      </c>
      <c r="C5" s="40"/>
      <c r="D5" s="40"/>
      <c r="E5" s="41" t="str">
        <f>Programa!E5</f>
        <v>EN SISTEMAS COMPUTACIONALES</v>
      </c>
      <c r="F5" s="41"/>
      <c r="G5" s="4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VICTOR MANUEL CHONTAL AMADOR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1</v>
      </c>
      <c r="D8" s="28"/>
      <c r="E8" s="8"/>
      <c r="G8" s="4" t="s">
        <v>3</v>
      </c>
      <c r="H8" s="27" t="str">
        <f>Programa!G8</f>
        <v>Ago-Dic 2025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APOYO A LA DOCENCIA (ELABORACION DE MATERIAL DIDACTICO)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6" t="str">
        <f>Programa!B13</f>
        <v xml:space="preserve">Realizar actividades que complementen la labor docente que garanticen la calidad en el proceso de enseñanza-aprendizaje. </v>
      </c>
      <c r="C13" s="26"/>
      <c r="D13" s="26"/>
      <c r="E13" s="26"/>
      <c r="F13" s="26"/>
      <c r="G13" s="26"/>
      <c r="H13" s="26"/>
      <c r="I13" s="2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6" t="str">
        <f>Programa!B16</f>
        <v xml:space="preserve">1 Reporte Final del SGI autorizado
3 Instrumentaciones  autorizadas
4 Reportes Parciales SGI autorizadas
1 lista de calificaciones finales entregadas
3 reportes de proyectos individuales autorizadas </v>
      </c>
      <c r="C16" s="26"/>
      <c r="D16" s="26"/>
      <c r="E16" s="26"/>
      <c r="F16" s="26"/>
      <c r="G16" s="26"/>
      <c r="H16" s="26"/>
      <c r="I16" s="2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4" t="s">
        <v>16</v>
      </c>
      <c r="E19" s="44"/>
      <c r="F19" s="44"/>
      <c r="G19" s="25" t="s">
        <v>17</v>
      </c>
      <c r="H19" s="25"/>
      <c r="I19" s="20" t="s">
        <v>18</v>
      </c>
      <c r="J19" s="18"/>
    </row>
    <row r="20" spans="1:10" s="6" customFormat="1" ht="36.75" customHeight="1" x14ac:dyDescent="0.2">
      <c r="A20" s="18"/>
      <c r="B20" s="53" t="str">
        <f>Programa!B20</f>
        <v>Preparación de clases de materias de acuerdo al horario asignado en este semestre.</v>
      </c>
      <c r="C20" s="53"/>
      <c r="D20" s="54" t="str">
        <f>Programa!H20</f>
        <v>25/08/2025 - 12/12/2025</v>
      </c>
      <c r="E20" s="54"/>
      <c r="F20" s="54"/>
      <c r="G20" s="54" t="s">
        <v>38</v>
      </c>
      <c r="H20" s="54"/>
      <c r="I20" s="10">
        <v>0.33</v>
      </c>
      <c r="J20" s="18"/>
    </row>
    <row r="21" spans="1:10" s="6" customFormat="1" ht="30" customHeight="1" x14ac:dyDescent="0.2">
      <c r="A21" s="18"/>
      <c r="B21" s="53" t="str">
        <f>Programa!B21</f>
        <v>Elaboración, aplicación y calificación de exámenes</v>
      </c>
      <c r="C21" s="53"/>
      <c r="D21" s="54" t="str">
        <f>Programa!H21</f>
        <v>25/08/2025 - 12/12/2025</v>
      </c>
      <c r="E21" s="54"/>
      <c r="F21" s="54"/>
      <c r="G21" s="54" t="s">
        <v>39</v>
      </c>
      <c r="H21" s="54"/>
      <c r="I21" s="10">
        <v>0.33</v>
      </c>
      <c r="J21" s="18"/>
    </row>
    <row r="22" spans="1:10" s="6" customFormat="1" ht="26.25" customHeight="1" x14ac:dyDescent="0.2">
      <c r="A22" s="18"/>
      <c r="B22" s="53" t="str">
        <f>Programa!B22</f>
        <v>Proceso de evaluación de los productos de aprendizaje</v>
      </c>
      <c r="C22" s="53"/>
      <c r="D22" s="54" t="str">
        <f>Programa!H22</f>
        <v>25/08/2025 - 12/12/2025</v>
      </c>
      <c r="E22" s="54"/>
      <c r="F22" s="54"/>
      <c r="G22" s="54" t="s">
        <v>39</v>
      </c>
      <c r="H22" s="54"/>
      <c r="I22" s="10">
        <v>0.33</v>
      </c>
      <c r="J22" s="18"/>
    </row>
    <row r="23" spans="1:10" s="6" customFormat="1" ht="27.75" customHeight="1" x14ac:dyDescent="0.2">
      <c r="A23" s="18"/>
      <c r="B23" s="53" t="str">
        <f>Programa!B23</f>
        <v>Realizar los reportes parciales y finales del SGI, enviar a la plataforma.</v>
      </c>
      <c r="C23" s="53"/>
      <c r="D23" s="54" t="str">
        <f>Programa!H23</f>
        <v>25/08/2025 - 12/12/2025</v>
      </c>
      <c r="E23" s="54"/>
      <c r="F23" s="54"/>
      <c r="G23" s="54" t="s">
        <v>40</v>
      </c>
      <c r="H23" s="54"/>
      <c r="I23" s="10">
        <v>0.33</v>
      </c>
      <c r="J23" s="18"/>
    </row>
    <row r="24" spans="1:10" s="6" customFormat="1" ht="57" customHeight="1" x14ac:dyDescent="0.2">
      <c r="A24" s="18"/>
      <c r="B24" s="53" t="str">
        <f>Programa!B24</f>
        <v>Implementación de estrategias didácticas innovadoras en aula por asignatura. (Estudio de casos, aprendizaje basado en problemas,escenarios y ambientes virtuales)</v>
      </c>
      <c r="C24" s="53"/>
      <c r="D24" s="54" t="str">
        <f>Programa!H24</f>
        <v>25/08/2025 - 12/12/2025</v>
      </c>
      <c r="E24" s="54"/>
      <c r="F24" s="54"/>
      <c r="G24" s="54" t="s">
        <v>41</v>
      </c>
      <c r="H24" s="54"/>
      <c r="I24" s="10">
        <v>0.33</v>
      </c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ING. DIEGO DE J. VELAZQUEZ LUCHO</v>
      </c>
      <c r="E34" s="28"/>
      <c r="F34" s="28"/>
      <c r="H34" s="28" t="str">
        <f>Programa!G35</f>
        <v>MIA OCTAVIO OBIL MARTINEZ</v>
      </c>
      <c r="I34" s="28"/>
      <c r="J34" s="17"/>
    </row>
    <row r="35" spans="1:10" ht="28.5" customHeight="1" x14ac:dyDescent="0.2">
      <c r="A35" s="17"/>
      <c r="B35" s="9" t="str">
        <f>C7</f>
        <v>VICTOR MANUEL CHONTAL AMADOR</v>
      </c>
      <c r="D35" s="45" t="s">
        <v>19</v>
      </c>
      <c r="E35" s="45"/>
      <c r="F35" s="4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x14ac:dyDescent="0.2">
      <c r="A5" s="17"/>
      <c r="B5" s="40" t="s">
        <v>1</v>
      </c>
      <c r="C5" s="40"/>
      <c r="D5" s="40"/>
      <c r="E5" s="41" t="str">
        <f>Programa!E5</f>
        <v>EN SISTEMAS COMPUTACIONALES</v>
      </c>
      <c r="F5" s="41"/>
      <c r="G5" s="4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VICTOR MANUEL CHONTAL AMADOR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2</v>
      </c>
      <c r="D8" s="28"/>
      <c r="E8" s="8"/>
      <c r="G8" s="4" t="s">
        <v>3</v>
      </c>
      <c r="H8" s="27" t="str">
        <f>Programa!G8</f>
        <v>Ago-Dic 2025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APOYO A LA DOCENCIA (ELABORACION DE MATERIAL DIDACTICO)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6" t="str">
        <f>Programa!B13</f>
        <v xml:space="preserve">Realizar actividades que complementen la labor docente que garanticen la calidad en el proceso de enseñanza-aprendizaje. </v>
      </c>
      <c r="C13" s="26"/>
      <c r="D13" s="26"/>
      <c r="E13" s="26"/>
      <c r="F13" s="26"/>
      <c r="G13" s="26"/>
      <c r="H13" s="26"/>
      <c r="I13" s="2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6" t="str">
        <f>Programa!B16</f>
        <v xml:space="preserve">1 Reporte Final del SGI autorizado
3 Instrumentaciones  autorizadas
4 Reportes Parciales SGI autorizadas
1 lista de calificaciones finales entregadas
3 reportes de proyectos individuales autorizadas </v>
      </c>
      <c r="C16" s="26"/>
      <c r="D16" s="26"/>
      <c r="E16" s="26"/>
      <c r="F16" s="26"/>
      <c r="G16" s="26"/>
      <c r="H16" s="26"/>
      <c r="I16" s="2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4" t="s">
        <v>16</v>
      </c>
      <c r="E19" s="44"/>
      <c r="F19" s="44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2" t="str">
        <f>Programa!B20</f>
        <v>Preparación de clases de materias de acuerdo al horario asignado en este semestre.</v>
      </c>
      <c r="C20" s="42"/>
      <c r="D20" s="43" t="str">
        <f>Programa!H20</f>
        <v>25/08/2025 - 12/12/2025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>Elaboración, aplicación y calificación de exámenes</v>
      </c>
      <c r="C21" s="42"/>
      <c r="D21" s="43" t="str">
        <f>Programa!H21</f>
        <v>25/08/2025 - 12/12/2025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 t="str">
        <f>Programa!B22</f>
        <v>Proceso de evaluación de los productos de aprendizaje</v>
      </c>
      <c r="C22" s="42"/>
      <c r="D22" s="43" t="str">
        <f>Programa!H22</f>
        <v>25/08/2025 - 12/12/2025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 t="str">
        <f>Programa!B23</f>
        <v>Realizar los reportes parciales y finales del SGI, enviar a la plataforma.</v>
      </c>
      <c r="C23" s="42"/>
      <c r="D23" s="43" t="str">
        <f>Programa!H23</f>
        <v>25/08/2025 - 12/12/2025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 t="str">
        <f>Programa!B24</f>
        <v>Implementación de estrategias didácticas innovadoras en aula por asignatura. (Estudio de casos, aprendizaje basado en problemas,escenarios y ambientes virtuales)</v>
      </c>
      <c r="C24" s="42"/>
      <c r="D24" s="43" t="str">
        <f>Programa!H24</f>
        <v>25/08/2025 - 12/12/2025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ING. DIEGO DE J. VELAZQUEZ LUCHO</v>
      </c>
      <c r="E34" s="28"/>
      <c r="F34" s="28"/>
      <c r="H34" s="28" t="str">
        <f>Programa!G35</f>
        <v>MIA OCTAVIO OBIL MARTINEZ</v>
      </c>
      <c r="I34" s="28"/>
      <c r="J34" s="17"/>
    </row>
    <row r="35" spans="1:10" ht="28.5" customHeight="1" x14ac:dyDescent="0.2">
      <c r="A35" s="17"/>
      <c r="B35" s="9" t="str">
        <f>C7</f>
        <v>VICTOR MANUEL CHONTAL AMADOR</v>
      </c>
      <c r="D35" s="45" t="s">
        <v>19</v>
      </c>
      <c r="E35" s="45"/>
      <c r="F35" s="4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x14ac:dyDescent="0.2">
      <c r="A5" s="17"/>
      <c r="B5" s="40" t="s">
        <v>1</v>
      </c>
      <c r="C5" s="40"/>
      <c r="D5" s="40"/>
      <c r="E5" s="41" t="str">
        <f>Programa!E5</f>
        <v>EN SISTEMAS COMPUTACIONALES</v>
      </c>
      <c r="F5" s="41"/>
      <c r="G5" s="4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VICTOR MANUEL CHONTAL AMADOR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3</v>
      </c>
      <c r="D8" s="28"/>
      <c r="E8" s="8"/>
      <c r="G8" s="4" t="s">
        <v>3</v>
      </c>
      <c r="H8" s="27" t="str">
        <f>Programa!G8</f>
        <v>Ago-Dic 2025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APOYO A LA DOCENCIA (ELABORACION DE MATERIAL DIDACTICO)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6" t="str">
        <f>Programa!B13</f>
        <v xml:space="preserve">Realizar actividades que complementen la labor docente que garanticen la calidad en el proceso de enseñanza-aprendizaje. </v>
      </c>
      <c r="C13" s="26"/>
      <c r="D13" s="26"/>
      <c r="E13" s="26"/>
      <c r="F13" s="26"/>
      <c r="G13" s="26"/>
      <c r="H13" s="26"/>
      <c r="I13" s="2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6" t="str">
        <f>Programa!B16</f>
        <v xml:space="preserve">1 Reporte Final del SGI autorizado
3 Instrumentaciones  autorizadas
4 Reportes Parciales SGI autorizadas
1 lista de calificaciones finales entregadas
3 reportes de proyectos individuales autorizadas </v>
      </c>
      <c r="C16" s="26"/>
      <c r="D16" s="26"/>
      <c r="E16" s="26"/>
      <c r="F16" s="26"/>
      <c r="G16" s="26"/>
      <c r="H16" s="26"/>
      <c r="I16" s="2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4" t="s">
        <v>16</v>
      </c>
      <c r="E19" s="44"/>
      <c r="F19" s="44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2" t="str">
        <f>Programa!B20</f>
        <v>Preparación de clases de materias de acuerdo al horario asignado en este semestre.</v>
      </c>
      <c r="C20" s="42"/>
      <c r="D20" s="43" t="str">
        <f>Programa!H20</f>
        <v>25/08/2025 - 12/12/2025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>Elaboración, aplicación y calificación de exámenes</v>
      </c>
      <c r="C21" s="42"/>
      <c r="D21" s="43" t="str">
        <f>Programa!H21</f>
        <v>25/08/2025 - 12/12/2025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 t="str">
        <f>Programa!B22</f>
        <v>Proceso de evaluación de los productos de aprendizaje</v>
      </c>
      <c r="C22" s="42"/>
      <c r="D22" s="43" t="str">
        <f>Programa!H22</f>
        <v>25/08/2025 - 12/12/2025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 t="str">
        <f>Programa!B23</f>
        <v>Realizar los reportes parciales y finales del SGI, enviar a la plataforma.</v>
      </c>
      <c r="C23" s="42"/>
      <c r="D23" s="43" t="str">
        <f>Programa!H23</f>
        <v>25/08/2025 - 12/12/2025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 t="str">
        <f>Programa!B24</f>
        <v>Implementación de estrategias didácticas innovadoras en aula por asignatura. (Estudio de casos, aprendizaje basado en problemas,escenarios y ambientes virtuales)</v>
      </c>
      <c r="C24" s="42"/>
      <c r="D24" s="43" t="str">
        <f>Programa!H24</f>
        <v>25/08/2025 - 12/12/2025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ING. DIEGO DE J. VELAZQUEZ LUCHO</v>
      </c>
      <c r="E34" s="28"/>
      <c r="F34" s="28"/>
      <c r="H34" s="28" t="str">
        <f>Programa!G35</f>
        <v>MIA OCTAVIO OBIL MARTINEZ</v>
      </c>
      <c r="I34" s="28"/>
      <c r="J34" s="17"/>
    </row>
    <row r="35" spans="1:10" ht="28.5" customHeight="1" x14ac:dyDescent="0.2">
      <c r="A35" s="17"/>
      <c r="B35" s="9" t="str">
        <f>C7</f>
        <v>VICTOR MANUEL CHONTAL AMADOR</v>
      </c>
      <c r="D35" s="45" t="s">
        <v>19</v>
      </c>
      <c r="E35" s="45"/>
      <c r="F35" s="4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Victor Manuel Chontal Amador</cp:lastModifiedBy>
  <cp:revision/>
  <cp:lastPrinted>2025-07-02T21:52:58Z</cp:lastPrinted>
  <dcterms:created xsi:type="dcterms:W3CDTF">2022-07-23T13:46:58Z</dcterms:created>
  <dcterms:modified xsi:type="dcterms:W3CDTF">2025-10-11T00:45:01Z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