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C:\Users\vchon\OneDrive\Documentos 1\ITSSAT\10.AgoDic2025\Proyectos Especiales\01\"/>
    </mc:Choice>
  </mc:AlternateContent>
  <xr:revisionPtr revIDLastSave="0" documentId="13_ncr:1_{9F8F1E71-64CD-43E6-8718-C60002BCB62E}" xr6:coauthVersionLast="47" xr6:coauthVersionMax="47" xr10:uidLastSave="{00000000-0000-0000-0000-000000000000}"/>
  <bookViews>
    <workbookView xWindow="-120" yWindow="-120" windowWidth="20730" windowHeight="11160" activeTab="2" xr2:uid="{00000000-000D-0000-FFFF-FFFF00000000}"/>
  </bookViews>
  <sheets>
    <sheet name="Programa" sheetId="1" r:id="rId1"/>
    <sheet name="Reporte 1" sheetId="7" r:id="rId2"/>
    <sheet name="Reporte 2" sheetId="8" r:id="rId3"/>
    <sheet name="Reporte 3" sheetId="9" r:id="rId4"/>
  </sheets>
  <definedNames>
    <definedName name="_xlnm.Print_Area" localSheetId="0">Programa!$A$1:$I$40</definedName>
    <definedName name="_xlnm.Print_Area" localSheetId="1">'Reporte 1'!$A$1:$J$39</definedName>
    <definedName name="_xlnm.Print_Area" localSheetId="2">'Reporte 2'!$A$1:$J$39</definedName>
    <definedName name="_xlnm.Print_Area" localSheetId="3">'Reporte 3'!$B$3:$I$37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0" i="8" l="1"/>
  <c r="D26" i="7"/>
  <c r="H34" i="9"/>
  <c r="D34" i="9"/>
  <c r="D29" i="9"/>
  <c r="B29" i="9"/>
  <c r="D28" i="9"/>
  <c r="B28" i="9"/>
  <c r="D27" i="9"/>
  <c r="B27" i="9"/>
  <c r="D26" i="9"/>
  <c r="B26" i="9"/>
  <c r="D25" i="9"/>
  <c r="B25" i="9"/>
  <c r="D24" i="9"/>
  <c r="B24" i="9"/>
  <c r="D23" i="9"/>
  <c r="B23" i="9"/>
  <c r="D22" i="9"/>
  <c r="B22" i="9"/>
  <c r="D21" i="9"/>
  <c r="B21" i="9"/>
  <c r="D20" i="9"/>
  <c r="B20" i="9"/>
  <c r="B16" i="9"/>
  <c r="B13" i="9"/>
  <c r="C10" i="9"/>
  <c r="H8" i="9"/>
  <c r="C7" i="9"/>
  <c r="B35" i="9"/>
  <c r="E5" i="9"/>
  <c r="H34" i="8"/>
  <c r="D34" i="8"/>
  <c r="D29" i="8"/>
  <c r="B29" i="8"/>
  <c r="D28" i="8"/>
  <c r="B28" i="8"/>
  <c r="D27" i="8"/>
  <c r="B27" i="8"/>
  <c r="D26" i="8"/>
  <c r="B26" i="8"/>
  <c r="D25" i="8"/>
  <c r="B25" i="8"/>
  <c r="D24" i="8"/>
  <c r="B24" i="8"/>
  <c r="D23" i="8"/>
  <c r="B23" i="8"/>
  <c r="D22" i="8"/>
  <c r="B22" i="8"/>
  <c r="D21" i="8"/>
  <c r="B21" i="8"/>
  <c r="B20" i="8"/>
  <c r="B16" i="8"/>
  <c r="B13" i="8"/>
  <c r="C10" i="8"/>
  <c r="H8" i="8"/>
  <c r="C7" i="8"/>
  <c r="B35" i="8" s="1"/>
  <c r="E5" i="8"/>
  <c r="H34" i="7"/>
  <c r="D34" i="7"/>
  <c r="D29" i="7"/>
  <c r="B29" i="7"/>
  <c r="D28" i="7"/>
  <c r="B28" i="7"/>
  <c r="D27" i="7"/>
  <c r="B27" i="7"/>
  <c r="B26" i="7"/>
  <c r="D25" i="7"/>
  <c r="B25" i="7"/>
  <c r="D24" i="7"/>
  <c r="B24" i="7"/>
  <c r="D23" i="7"/>
  <c r="B23" i="7"/>
  <c r="D22" i="7"/>
  <c r="B22" i="7"/>
  <c r="D21" i="7"/>
  <c r="B21" i="7"/>
  <c r="D20" i="7"/>
  <c r="B20" i="7"/>
  <c r="B16" i="7"/>
  <c r="B13" i="7"/>
  <c r="C10" i="7"/>
  <c r="H8" i="7"/>
  <c r="C7" i="7"/>
  <c r="B35" i="7" s="1"/>
  <c r="E5" i="7"/>
  <c r="B3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Operador</author>
  </authors>
  <commentList>
    <comment ref="C8" authorId="0" shapeId="0" xr:uid="{00000000-0006-0000-0100-000001000000}">
      <text>
        <r>
          <rPr>
            <b/>
            <sz val="9"/>
            <color indexed="81"/>
            <rFont val="Tahoma"/>
            <family val="2"/>
          </rPr>
          <t>Operador:</t>
        </r>
        <r>
          <rPr>
            <sz val="9"/>
            <color indexed="81"/>
            <rFont val="Tahoma"/>
            <family val="2"/>
          </rPr>
          <t xml:space="preserve">
ANOTAR EL NÚMERO DE REPORTE (PRIMERO, SEGUNTO, TERCERO, CUARTO O FINAL)</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Operador</author>
  </authors>
  <commentList>
    <comment ref="C8" authorId="0" shapeId="0" xr:uid="{00000000-0006-0000-0200-000001000000}">
      <text>
        <r>
          <rPr>
            <b/>
            <sz val="9"/>
            <color indexed="81"/>
            <rFont val="Tahoma"/>
            <family val="2"/>
          </rPr>
          <t>Operador:</t>
        </r>
        <r>
          <rPr>
            <sz val="9"/>
            <color indexed="81"/>
            <rFont val="Tahoma"/>
            <family val="2"/>
          </rPr>
          <t xml:space="preserve">
ANOTAR EL NÚMERO DE REPORTE (PRIMERO, SEGUNTO, TERCERO, CUARTO O FINAL)</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Operador</author>
  </authors>
  <commentList>
    <comment ref="C8" authorId="0" shapeId="0" xr:uid="{00000000-0006-0000-0300-000001000000}">
      <text>
        <r>
          <rPr>
            <b/>
            <sz val="9"/>
            <color indexed="81"/>
            <rFont val="Tahoma"/>
            <family val="2"/>
          </rPr>
          <t>Operador:</t>
        </r>
        <r>
          <rPr>
            <sz val="9"/>
            <color indexed="81"/>
            <rFont val="Tahoma"/>
            <family val="2"/>
          </rPr>
          <t xml:space="preserve">
ANOTAR EL NÚMERO DE REPORTE (PRIMERO, SEGUNTO, TERCERO, CUARTO O FINAL)</t>
        </r>
      </text>
    </comment>
  </commentList>
</comments>
</file>

<file path=xl/sharedStrings.xml><?xml version="1.0" encoding="utf-8"?>
<sst xmlns="http://schemas.openxmlformats.org/spreadsheetml/2006/main" count="89" uniqueCount="37">
  <si>
    <t>SUBDIRECCIÓN ACADÉMICA</t>
  </si>
  <si>
    <t>DIVISIÓN DE INGENIERÍA</t>
  </si>
  <si>
    <t>PROFESOR (A):</t>
  </si>
  <si>
    <t>Periodo</t>
  </si>
  <si>
    <t>Nombre del Proyecto</t>
  </si>
  <si>
    <t xml:space="preserve">Objetivo </t>
  </si>
  <si>
    <t>Meta</t>
  </si>
  <si>
    <t>Cronograma de Actividades</t>
  </si>
  <si>
    <t>Actividades</t>
  </si>
  <si>
    <t>Fecha programada</t>
  </si>
  <si>
    <t>Observaciones</t>
  </si>
  <si>
    <t>Profesor</t>
  </si>
  <si>
    <t>Subdirector Académico</t>
  </si>
  <si>
    <r>
      <rPr>
        <b/>
        <sz val="10"/>
        <color theme="1"/>
        <rFont val="Arial"/>
        <family val="2"/>
      </rPr>
      <t>NOTA</t>
    </r>
    <r>
      <rPr>
        <sz val="10"/>
        <color theme="1"/>
        <rFont val="Arial"/>
        <family val="2"/>
      </rPr>
      <t>: El cronograma solo debe considerar las actividades a realizar en el periodo.</t>
    </r>
  </si>
  <si>
    <t>Reporte No.</t>
  </si>
  <si>
    <t>Actividad</t>
  </si>
  <si>
    <t>Fecha programada de Realización</t>
  </si>
  <si>
    <t>Evidencia</t>
  </si>
  <si>
    <t>% avance</t>
  </si>
  <si>
    <t>Jefe de División de Ingeniería _____</t>
  </si>
  <si>
    <t>NOTA: Llenar este formato por cada proyecto asignado y entregar en la semana número 7 el 1er reporte; en la semana 11 2° reporte; y en la semana 18 el reporte final.</t>
  </si>
  <si>
    <r>
      <t xml:space="preserve">Dirección de Institutos Tecnológicos Descentralizados - Grupo Multisitios 1
Instituto Tecnológico Superior de San Andrés Tuxtla
</t>
    </r>
    <r>
      <rPr>
        <b/>
        <sz val="8"/>
        <color rgb="FF002060"/>
        <rFont val="Arial"/>
        <family val="2"/>
      </rPr>
      <t>Reporte de Proyectos Individuales del Docente
Rev. Junio 2025</t>
    </r>
  </si>
  <si>
    <r>
      <t xml:space="preserve">Dirección de Institutos Tecnológicos Descentralizados - Grupo Multisitios 1
Instituto Tecnológico Superior de San Andrés Tuxtla
</t>
    </r>
    <r>
      <rPr>
        <b/>
        <sz val="8"/>
        <color rgb="FF002060"/>
        <rFont val="Arial"/>
        <family val="2"/>
      </rPr>
      <t>Programa de Trabajo Académico de  Proyectos Individuales del Docente
Rev. Junio 2025</t>
    </r>
  </si>
  <si>
    <t>EN SISTEMAS COMPUTACIONALES</t>
  </si>
  <si>
    <t>VICTOR MANUEL CHONTAL AMADOR</t>
  </si>
  <si>
    <t>25/08/2025 - 12/12/2025</t>
  </si>
  <si>
    <r>
      <t xml:space="preserve">Jefe de División de Ingeniería  </t>
    </r>
    <r>
      <rPr>
        <u/>
        <sz val="10"/>
        <color theme="1"/>
        <rFont val="Arial"/>
        <family val="2"/>
      </rPr>
      <t>en Sistemas Computacionales</t>
    </r>
  </si>
  <si>
    <t>ING. DIEGO DE J. VELAZQUEZ LUCHO</t>
  </si>
  <si>
    <t>MIA OCTAVIO OBIL MARTINEZ</t>
  </si>
  <si>
    <t>Ago-Dic 2025</t>
  </si>
  <si>
    <t>GESTION ACADEMICA (Gestión de servidor institucional)</t>
  </si>
  <si>
    <t>Brindar soporte técnico a las plataformas institucionales como son: aplicación web para realizar evaluación diagnóstica a aspirantes al ITSSAT, aplicación web para titulación, aplicación web para residencias profesionales, aplicación web para control estadístico de personal del ITSSAT, aplicación web para encuesta de servicios, aplicación web paea encuesta de clima laboral y aplicación web para evaluación docente</t>
  </si>
  <si>
    <t>Mantener en funcionamiento cada una de las plataformas institucionales del ITSSAT</t>
  </si>
  <si>
    <t>Asesoria de  tesis profesionales del proyecto
EVALUACION DEL SOFTWARE PARA LA ENCUESTA DE SERVICIOS
Tesista:
MAULEON VALENZUELA ELISUR</t>
  </si>
  <si>
    <t>Asesoria de  tesis profesionales del proyecto
DESARROLLO DE APLICACIóN WEB PARA ACTUALIZACIóN DIGITAL DEL CV DEL PERSONAL DEL ITSSAT
Tesista:
CHAGALA  CARVAJAL ELIEZER</t>
  </si>
  <si>
    <t>Asesoria de  tesis profesionales del proyecto
ANALISIS, DISEÑO Y DESARROLLO DE SISTEMA WEB DE  INFORMACION PARA EL DEPARTAMENTO DE ACTIVIDADES  EXTRAESCOLARES DEL ITSSAT
Tesista:
GONZALEZ AVELINO SARA STEPHANY
PEREZ QUINTANA LUIS FERNANDO</t>
  </si>
  <si>
    <t>Fotos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</si>
</sst>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sz val="11"/>
      <color theme="1"/>
      <name val="Calibri"/>
      <family val="2"/>
      <scheme val="minor"/>
    </font>
    <font>
      <sz val="10"/>
      <color theme="1"/>
      <name val="Arial"/>
      <family val="2"/>
    </font>
    <font>
      <b/>
      <sz val="10"/>
      <color theme="1"/>
      <name val="Arial"/>
      <family val="2"/>
    </font>
    <font>
      <sz val="10"/>
      <name val="Arial"/>
      <family val="2"/>
    </font>
    <font>
      <b/>
      <sz val="9"/>
      <color indexed="81"/>
      <name val="Tahoma"/>
      <family val="2"/>
    </font>
    <font>
      <sz val="9"/>
      <color indexed="81"/>
      <name val="Tahoma"/>
      <family val="2"/>
    </font>
    <font>
      <b/>
      <sz val="14"/>
      <color rgb="FF0070C0"/>
      <name val="Arial"/>
      <family val="2"/>
    </font>
    <font>
      <b/>
      <sz val="8"/>
      <color rgb="FF0070C0"/>
      <name val="Arial"/>
      <family val="2"/>
    </font>
    <font>
      <b/>
      <sz val="8"/>
      <color rgb="FF002060"/>
      <name val="Arial"/>
      <family val="2"/>
    </font>
    <font>
      <sz val="10"/>
      <color theme="0"/>
      <name val="Arial"/>
      <family val="2"/>
    </font>
    <font>
      <u/>
      <sz val="10"/>
      <color theme="1"/>
      <name val="Arial"/>
      <family val="2"/>
    </font>
    <font>
      <sz val="9"/>
      <color theme="1"/>
      <name val="Arial"/>
      <family val="2"/>
    </font>
  </fonts>
  <fills count="5">
    <fill>
      <patternFill patternType="none"/>
    </fill>
    <fill>
      <patternFill patternType="gray125"/>
    </fill>
    <fill>
      <patternFill patternType="solid">
        <fgColor rgb="FF002060"/>
        <bgColor indexed="64"/>
      </patternFill>
    </fill>
    <fill>
      <patternFill patternType="solid">
        <fgColor theme="0" tint="-0.14999847407452621"/>
        <bgColor rgb="FFD9D9D9"/>
      </patternFill>
    </fill>
    <fill>
      <patternFill patternType="solid">
        <fgColor rgb="FF002060"/>
        <bgColor rgb="FFD9D9D9"/>
      </patternFill>
    </fill>
  </fills>
  <borders count="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s>
  <cellStyleXfs count="2">
    <xf numFmtId="0" fontId="0" fillId="0" borderId="0"/>
    <xf numFmtId="9" fontId="1" fillId="0" borderId="0" applyFont="0" applyFill="0" applyBorder="0" applyAlignment="0" applyProtection="0"/>
  </cellStyleXfs>
  <cellXfs count="56">
    <xf numFmtId="0" fontId="0" fillId="0" borderId="0" xfId="0"/>
    <xf numFmtId="0" fontId="2" fillId="0" borderId="0" xfId="0" applyFont="1"/>
    <xf numFmtId="0" fontId="3" fillId="0" borderId="0" xfId="0" applyFont="1" applyAlignment="1">
      <alignment horizontal="center"/>
    </xf>
    <xf numFmtId="0" fontId="3" fillId="0" borderId="0" xfId="0" applyFont="1"/>
    <xf numFmtId="0" fontId="3" fillId="0" borderId="0" xfId="0" applyFont="1" applyAlignment="1">
      <alignment horizontal="right"/>
    </xf>
    <xf numFmtId="0" fontId="4" fillId="0" borderId="1" xfId="0" applyFont="1" applyBorder="1" applyAlignment="1">
      <alignment horizontal="center" vertical="center" wrapText="1"/>
    </xf>
    <xf numFmtId="0" fontId="2" fillId="0" borderId="0" xfId="0" applyFont="1" applyAlignment="1">
      <alignment wrapText="1"/>
    </xf>
    <xf numFmtId="0" fontId="2" fillId="0" borderId="0" xfId="0" applyFont="1" applyAlignment="1">
      <alignment horizontal="center" wrapText="1"/>
    </xf>
    <xf numFmtId="0" fontId="2" fillId="0" borderId="0" xfId="0" applyFont="1" applyAlignment="1">
      <alignment horizontal="center"/>
    </xf>
    <xf numFmtId="0" fontId="2" fillId="0" borderId="0" xfId="0" applyFont="1" applyAlignment="1">
      <alignment horizontal="center" vertical="top"/>
    </xf>
    <xf numFmtId="9" fontId="2" fillId="0" borderId="2" xfId="1" applyFont="1" applyBorder="1" applyAlignment="1">
      <alignment horizontal="center" vertical="center"/>
    </xf>
    <xf numFmtId="14" fontId="2" fillId="0" borderId="6" xfId="0" applyNumberFormat="1" applyFont="1" applyBorder="1" applyAlignment="1">
      <alignment horizontal="center" vertical="center"/>
    </xf>
    <xf numFmtId="0" fontId="2" fillId="0" borderId="3" xfId="0" applyFont="1" applyBorder="1" applyAlignment="1">
      <alignment vertical="top"/>
    </xf>
    <xf numFmtId="0" fontId="4" fillId="0" borderId="1" xfId="0" applyFont="1" applyBorder="1" applyAlignment="1">
      <alignment horizontal="center" wrapText="1"/>
    </xf>
    <xf numFmtId="0" fontId="0" fillId="2" borderId="0" xfId="0" applyFill="1"/>
    <xf numFmtId="0" fontId="0" fillId="2" borderId="0" xfId="0" applyFill="1" applyAlignment="1">
      <alignment horizontal="center" vertical="center"/>
    </xf>
    <xf numFmtId="0" fontId="7" fillId="4" borderId="1" xfId="0" applyFont="1" applyFill="1" applyBorder="1" applyAlignment="1">
      <alignment vertical="center" wrapText="1"/>
    </xf>
    <xf numFmtId="0" fontId="2" fillId="2" borderId="0" xfId="0" applyFont="1" applyFill="1"/>
    <xf numFmtId="0" fontId="2" fillId="2" borderId="0" xfId="0" applyFont="1" applyFill="1" applyAlignment="1">
      <alignment wrapText="1"/>
    </xf>
    <xf numFmtId="0" fontId="7" fillId="0" borderId="0" xfId="0" applyFont="1" applyAlignment="1">
      <alignment vertical="center" wrapText="1"/>
    </xf>
    <xf numFmtId="0" fontId="10" fillId="2" borderId="2" xfId="0" applyFont="1" applyFill="1" applyBorder="1" applyAlignment="1">
      <alignment vertical="center"/>
    </xf>
    <xf numFmtId="14" fontId="10" fillId="2" borderId="2" xfId="0" applyNumberFormat="1" applyFont="1" applyFill="1" applyBorder="1" applyAlignment="1">
      <alignment horizontal="center" vertical="center" wrapText="1"/>
    </xf>
    <xf numFmtId="0" fontId="3" fillId="0" borderId="1" xfId="0" applyFont="1" applyBorder="1"/>
    <xf numFmtId="14" fontId="2" fillId="0" borderId="6" xfId="0" applyNumberFormat="1" applyFont="1" applyBorder="1" applyAlignment="1">
      <alignment horizontal="center" vertical="center" wrapText="1"/>
    </xf>
    <xf numFmtId="0" fontId="8" fillId="3" borderId="7"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2" fillId="0" borderId="5" xfId="0" applyFont="1" applyBorder="1" applyAlignment="1">
      <alignment horizontal="center" vertical="center"/>
    </xf>
    <xf numFmtId="0" fontId="2" fillId="0" borderId="4" xfId="0" applyFont="1" applyBorder="1" applyAlignment="1">
      <alignment horizontal="center" vertical="center"/>
    </xf>
    <xf numFmtId="0" fontId="2" fillId="0" borderId="6" xfId="0" applyFont="1" applyBorder="1" applyAlignment="1">
      <alignment horizontal="center" vertical="center"/>
    </xf>
    <xf numFmtId="0" fontId="2" fillId="0" borderId="5" xfId="0" applyFont="1" applyBorder="1" applyAlignment="1">
      <alignment horizontal="center" vertical="justify"/>
    </xf>
    <xf numFmtId="0" fontId="2" fillId="0" borderId="4" xfId="0" applyFont="1" applyBorder="1" applyAlignment="1">
      <alignment horizontal="center" vertical="justify"/>
    </xf>
    <xf numFmtId="0" fontId="2" fillId="0" borderId="6" xfId="0" applyFont="1" applyBorder="1" applyAlignment="1">
      <alignment horizontal="center" vertical="justify"/>
    </xf>
    <xf numFmtId="0" fontId="2" fillId="0" borderId="1" xfId="0" applyFont="1" applyBorder="1" applyAlignment="1">
      <alignment horizontal="center"/>
    </xf>
    <xf numFmtId="0" fontId="12" fillId="0" borderId="1" xfId="0" applyFont="1" applyBorder="1" applyAlignment="1">
      <alignment horizontal="center"/>
    </xf>
    <xf numFmtId="0" fontId="10" fillId="2" borderId="2" xfId="0" applyFont="1" applyFill="1" applyBorder="1" applyAlignment="1">
      <alignment horizontal="center"/>
    </xf>
    <xf numFmtId="0" fontId="2" fillId="0" borderId="2" xfId="0" applyFont="1" applyBorder="1" applyAlignment="1">
      <alignment horizontal="center" vertical="center" wrapText="1"/>
    </xf>
    <xf numFmtId="0" fontId="3" fillId="0" borderId="0" xfId="0" applyFont="1" applyAlignment="1">
      <alignment horizontal="center"/>
    </xf>
    <xf numFmtId="0" fontId="3" fillId="0" borderId="0" xfId="0" applyFont="1" applyAlignment="1">
      <alignment horizontal="right" vertical="center"/>
    </xf>
    <xf numFmtId="0" fontId="2" fillId="0" borderId="4" xfId="0" applyFont="1" applyBorder="1" applyAlignment="1">
      <alignment horizontal="center"/>
    </xf>
    <xf numFmtId="0" fontId="2" fillId="0" borderId="0" xfId="0" applyFont="1" applyAlignment="1">
      <alignment horizontal="left" vertical="top" wrapText="1"/>
    </xf>
    <xf numFmtId="0" fontId="2" fillId="0" borderId="2" xfId="0" applyFont="1" applyBorder="1" applyAlignment="1">
      <alignment horizontal="center" wrapText="1"/>
    </xf>
    <xf numFmtId="0" fontId="10" fillId="2" borderId="2" xfId="0" applyFont="1" applyFill="1" applyBorder="1" applyAlignment="1">
      <alignment horizontal="center" vertical="center"/>
    </xf>
    <xf numFmtId="0" fontId="2" fillId="0" borderId="1" xfId="0" applyFont="1" applyBorder="1" applyAlignment="1">
      <alignment horizontal="center" vertical="justify"/>
    </xf>
    <xf numFmtId="0" fontId="2" fillId="0" borderId="3" xfId="0" applyFont="1" applyBorder="1" applyAlignment="1">
      <alignment horizontal="center" vertical="top" wrapText="1"/>
    </xf>
    <xf numFmtId="0" fontId="2" fillId="0" borderId="3" xfId="0" applyFont="1" applyBorder="1" applyAlignment="1">
      <alignment horizontal="center" vertical="top"/>
    </xf>
    <xf numFmtId="0" fontId="10" fillId="2" borderId="5" xfId="0" applyFont="1" applyFill="1" applyBorder="1" applyAlignment="1">
      <alignment horizontal="center" vertical="center"/>
    </xf>
    <xf numFmtId="0" fontId="10" fillId="2" borderId="4" xfId="0" applyFont="1" applyFill="1" applyBorder="1" applyAlignment="1">
      <alignment horizontal="center" vertical="center"/>
    </xf>
    <xf numFmtId="0" fontId="10" fillId="2" borderId="6" xfId="0" applyFont="1" applyFill="1" applyBorder="1" applyAlignment="1">
      <alignment horizontal="center" vertical="center"/>
    </xf>
    <xf numFmtId="0" fontId="2" fillId="0" borderId="2" xfId="0" applyFont="1" applyBorder="1" applyAlignment="1">
      <alignment horizontal="center" vertical="center"/>
    </xf>
    <xf numFmtId="14" fontId="2" fillId="0" borderId="2" xfId="0" applyNumberFormat="1" applyFont="1" applyBorder="1" applyAlignment="1">
      <alignment horizontal="center" vertical="center"/>
    </xf>
    <xf numFmtId="0" fontId="2" fillId="0" borderId="2" xfId="0" applyFont="1" applyBorder="1" applyAlignment="1">
      <alignment horizontal="center" vertical="justify"/>
    </xf>
    <xf numFmtId="14" fontId="2" fillId="0" borderId="2" xfId="0" applyNumberFormat="1" applyFont="1" applyBorder="1" applyAlignment="1">
      <alignment horizontal="center" vertical="justify"/>
    </xf>
    <xf numFmtId="0" fontId="2" fillId="0" borderId="0" xfId="0" applyFont="1" applyAlignment="1">
      <alignment horizontal="center" vertical="center" wrapText="1"/>
    </xf>
    <xf numFmtId="0" fontId="10" fillId="2" borderId="2" xfId="0" applyFont="1" applyFill="1" applyBorder="1" applyAlignment="1">
      <alignment horizontal="center" vertical="center" wrapText="1"/>
    </xf>
    <xf numFmtId="0" fontId="3" fillId="0" borderId="1" xfId="0" applyFont="1" applyBorder="1" applyAlignment="1">
      <alignment horizontal="left"/>
    </xf>
    <xf numFmtId="0" fontId="2" fillId="0" borderId="5" xfId="0" applyFont="1" applyBorder="1" applyAlignment="1">
      <alignment horizontal="center" vertical="justify" wrapText="1"/>
    </xf>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oneCellAnchor>
    <xdr:from>
      <xdr:col>1</xdr:col>
      <xdr:colOff>92466</xdr:colOff>
      <xdr:row>1</xdr:row>
      <xdr:rowOff>180599</xdr:rowOff>
    </xdr:from>
    <xdr:ext cx="1068611" cy="456386"/>
    <xdr:pic>
      <xdr:nvPicPr>
        <xdr:cNvPr id="3" name="Imagen 2">
          <a:extLst>
            <a:ext uri="{FF2B5EF4-FFF2-40B4-BE49-F238E27FC236}">
              <a16:creationId xmlns:a16="http://schemas.microsoft.com/office/drawing/2014/main" id="{979E0D1E-546E-4998-8F87-369E432F7B8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05575" y="371099"/>
          <a:ext cx="1068611" cy="456386"/>
        </a:xfrm>
        <a:prstGeom prst="rect">
          <a:avLst/>
        </a:prstGeom>
      </xdr:spPr>
    </xdr:pic>
    <xdr:clientData/>
  </xdr:oneCellAnchor>
  <xdr:twoCellAnchor editAs="oneCell">
    <xdr:from>
      <xdr:col>6</xdr:col>
      <xdr:colOff>621196</xdr:colOff>
      <xdr:row>1</xdr:row>
      <xdr:rowOff>173935</xdr:rowOff>
    </xdr:from>
    <xdr:to>
      <xdr:col>7</xdr:col>
      <xdr:colOff>670111</xdr:colOff>
      <xdr:row>1</xdr:row>
      <xdr:rowOff>605935</xdr:rowOff>
    </xdr:to>
    <xdr:pic>
      <xdr:nvPicPr>
        <xdr:cNvPr id="2" name="Imagen 1">
          <a:extLst>
            <a:ext uri="{FF2B5EF4-FFF2-40B4-BE49-F238E27FC236}">
              <a16:creationId xmlns:a16="http://schemas.microsoft.com/office/drawing/2014/main" id="{F7C060AC-6177-4410-8E3E-D04CC7BC50D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623892" y="298174"/>
          <a:ext cx="810915" cy="432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1</xdr:col>
      <xdr:colOff>92466</xdr:colOff>
      <xdr:row>1</xdr:row>
      <xdr:rowOff>55148</xdr:rowOff>
    </xdr:from>
    <xdr:ext cx="1068611" cy="456386"/>
    <xdr:pic>
      <xdr:nvPicPr>
        <xdr:cNvPr id="3" name="Imagen 2">
          <a:extLst>
            <a:ext uri="{FF2B5EF4-FFF2-40B4-BE49-F238E27FC236}">
              <a16:creationId xmlns:a16="http://schemas.microsoft.com/office/drawing/2014/main" id="{BA99372C-2149-4D20-BEFE-19F353E3E2E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08625" y="180599"/>
          <a:ext cx="1068611" cy="456386"/>
        </a:xfrm>
        <a:prstGeom prst="rect">
          <a:avLst/>
        </a:prstGeom>
      </xdr:spPr>
    </xdr:pic>
    <xdr:clientData/>
  </xdr:oneCellAnchor>
  <xdr:twoCellAnchor editAs="oneCell">
    <xdr:from>
      <xdr:col>7</xdr:col>
      <xdr:colOff>631030</xdr:colOff>
      <xdr:row>1</xdr:row>
      <xdr:rowOff>95250</xdr:rowOff>
    </xdr:from>
    <xdr:to>
      <xdr:col>8</xdr:col>
      <xdr:colOff>679945</xdr:colOff>
      <xdr:row>1</xdr:row>
      <xdr:rowOff>527250</xdr:rowOff>
    </xdr:to>
    <xdr:pic>
      <xdr:nvPicPr>
        <xdr:cNvPr id="2" name="Imagen 1">
          <a:extLst>
            <a:ext uri="{FF2B5EF4-FFF2-40B4-BE49-F238E27FC236}">
              <a16:creationId xmlns:a16="http://schemas.microsoft.com/office/drawing/2014/main" id="{7AAD18D2-1062-4B8D-A52C-40E60FD4D38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286374" y="220266"/>
          <a:ext cx="810915" cy="4320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1</xdr:col>
      <xdr:colOff>65253</xdr:colOff>
      <xdr:row>1</xdr:row>
      <xdr:rowOff>93248</xdr:rowOff>
    </xdr:from>
    <xdr:ext cx="1028762" cy="439367"/>
    <xdr:pic>
      <xdr:nvPicPr>
        <xdr:cNvPr id="3" name="Imagen 2">
          <a:extLst>
            <a:ext uri="{FF2B5EF4-FFF2-40B4-BE49-F238E27FC236}">
              <a16:creationId xmlns:a16="http://schemas.microsoft.com/office/drawing/2014/main" id="{403D5943-8EAD-4EAF-BE1C-A619D1B3A6B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79553" y="283748"/>
          <a:ext cx="1028762" cy="439367"/>
        </a:xfrm>
        <a:prstGeom prst="rect">
          <a:avLst/>
        </a:prstGeom>
      </xdr:spPr>
    </xdr:pic>
    <xdr:clientData/>
  </xdr:oneCellAnchor>
  <xdr:twoCellAnchor editAs="oneCell">
    <xdr:from>
      <xdr:col>7</xdr:col>
      <xdr:colOff>615042</xdr:colOff>
      <xdr:row>1</xdr:row>
      <xdr:rowOff>87086</xdr:rowOff>
    </xdr:from>
    <xdr:to>
      <xdr:col>8</xdr:col>
      <xdr:colOff>663957</xdr:colOff>
      <xdr:row>1</xdr:row>
      <xdr:rowOff>519086</xdr:rowOff>
    </xdr:to>
    <xdr:pic>
      <xdr:nvPicPr>
        <xdr:cNvPr id="2" name="Imagen 1">
          <a:extLst>
            <a:ext uri="{FF2B5EF4-FFF2-40B4-BE49-F238E27FC236}">
              <a16:creationId xmlns:a16="http://schemas.microsoft.com/office/drawing/2014/main" id="{4C01B6F9-B240-4AC0-8A63-7BBD5E85DD2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274128" y="212272"/>
          <a:ext cx="810915" cy="4320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1</xdr:col>
      <xdr:colOff>78391</xdr:colOff>
      <xdr:row>1</xdr:row>
      <xdr:rowOff>40696</xdr:rowOff>
    </xdr:from>
    <xdr:ext cx="1028762" cy="439367"/>
    <xdr:pic>
      <xdr:nvPicPr>
        <xdr:cNvPr id="3" name="Imagen 2">
          <a:extLst>
            <a:ext uri="{FF2B5EF4-FFF2-40B4-BE49-F238E27FC236}">
              <a16:creationId xmlns:a16="http://schemas.microsoft.com/office/drawing/2014/main" id="{633CDBF2-367E-4EB3-8289-3556FB9590E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90063" y="165506"/>
          <a:ext cx="1028762" cy="439367"/>
        </a:xfrm>
        <a:prstGeom prst="rect">
          <a:avLst/>
        </a:prstGeom>
      </xdr:spPr>
    </xdr:pic>
    <xdr:clientData/>
  </xdr:oneCellAnchor>
  <xdr:twoCellAnchor editAs="oneCell">
    <xdr:from>
      <xdr:col>7</xdr:col>
      <xdr:colOff>624051</xdr:colOff>
      <xdr:row>1</xdr:row>
      <xdr:rowOff>65689</xdr:rowOff>
    </xdr:from>
    <xdr:to>
      <xdr:col>8</xdr:col>
      <xdr:colOff>672966</xdr:colOff>
      <xdr:row>1</xdr:row>
      <xdr:rowOff>497689</xdr:rowOff>
    </xdr:to>
    <xdr:pic>
      <xdr:nvPicPr>
        <xdr:cNvPr id="5" name="Imagen 4">
          <a:extLst>
            <a:ext uri="{FF2B5EF4-FFF2-40B4-BE49-F238E27FC236}">
              <a16:creationId xmlns:a16="http://schemas.microsoft.com/office/drawing/2014/main" id="{88717552-A930-B058-7C61-A22BDBAFA51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281448" y="190499"/>
          <a:ext cx="810915" cy="43200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40"/>
  <sheetViews>
    <sheetView view="pageBreakPreview" topLeftCell="A21" zoomScale="115" zoomScaleNormal="160" zoomScaleSheetLayoutView="115" workbookViewId="0">
      <selection activeCell="B23" sqref="B23:G23"/>
    </sheetView>
  </sheetViews>
  <sheetFormatPr baseColWidth="10" defaultColWidth="11.42578125" defaultRowHeight="12.75" x14ac:dyDescent="0.2"/>
  <cols>
    <col min="1" max="1" width="1.7109375" style="1" customWidth="1"/>
    <col min="2" max="2" width="38.5703125" style="1" bestFit="1" customWidth="1"/>
    <col min="3" max="3" width="4.7109375" style="1" bestFit="1" customWidth="1"/>
    <col min="4" max="5" width="11.140625" style="1" customWidth="1"/>
    <col min="6" max="6" width="7.5703125" style="1" customWidth="1"/>
    <col min="7" max="8" width="11.42578125" style="1"/>
    <col min="9" max="9" width="1.7109375" style="1" customWidth="1"/>
    <col min="10" max="16384" width="11.42578125" style="1"/>
  </cols>
  <sheetData>
    <row r="1" spans="1:16" ht="9.9499999999999993" customHeight="1" x14ac:dyDescent="0.25">
      <c r="A1" s="14"/>
      <c r="B1" s="14"/>
      <c r="C1" s="15"/>
      <c r="D1" s="15"/>
      <c r="E1" s="15"/>
      <c r="F1" s="14"/>
      <c r="G1" s="14"/>
      <c r="H1" s="14"/>
      <c r="I1" s="14"/>
      <c r="J1"/>
      <c r="K1"/>
      <c r="L1"/>
      <c r="M1"/>
      <c r="N1"/>
      <c r="O1"/>
      <c r="P1"/>
    </row>
    <row r="2" spans="1:16" ht="60" customHeight="1" x14ac:dyDescent="0.25">
      <c r="A2" s="14"/>
      <c r="B2" s="24" t="s">
        <v>22</v>
      </c>
      <c r="C2" s="25"/>
      <c r="D2" s="25"/>
      <c r="E2" s="25"/>
      <c r="F2" s="25"/>
      <c r="G2" s="25"/>
      <c r="H2" s="25"/>
      <c r="I2" s="16"/>
      <c r="J2" s="19"/>
      <c r="K2" s="19"/>
      <c r="L2" s="19"/>
      <c r="M2" s="19"/>
      <c r="N2" s="19"/>
      <c r="O2" s="19"/>
      <c r="P2"/>
    </row>
    <row r="3" spans="1:16" x14ac:dyDescent="0.2">
      <c r="A3" s="17"/>
      <c r="B3" s="2"/>
      <c r="C3" s="2"/>
      <c r="D3" s="2"/>
      <c r="E3" s="2"/>
      <c r="F3" s="2"/>
      <c r="I3" s="17"/>
    </row>
    <row r="4" spans="1:16" x14ac:dyDescent="0.2">
      <c r="A4" s="17"/>
      <c r="B4" s="36" t="s">
        <v>0</v>
      </c>
      <c r="C4" s="36"/>
      <c r="D4" s="36"/>
      <c r="E4" s="36"/>
      <c r="F4" s="36"/>
      <c r="G4" s="36"/>
      <c r="H4" s="36"/>
      <c r="I4" s="17"/>
    </row>
    <row r="5" spans="1:16" x14ac:dyDescent="0.2">
      <c r="A5" s="17"/>
      <c r="B5" s="37" t="s">
        <v>1</v>
      </c>
      <c r="C5" s="37"/>
      <c r="D5" s="37"/>
      <c r="E5" s="22" t="s">
        <v>23</v>
      </c>
      <c r="F5" s="22"/>
      <c r="G5" s="22"/>
      <c r="H5" s="3"/>
      <c r="I5" s="17"/>
    </row>
    <row r="6" spans="1:16" x14ac:dyDescent="0.2">
      <c r="A6" s="17"/>
      <c r="B6" s="2"/>
      <c r="C6" s="2"/>
      <c r="D6" s="2"/>
      <c r="E6" s="2"/>
      <c r="F6" s="2"/>
      <c r="I6" s="17"/>
    </row>
    <row r="7" spans="1:16" x14ac:dyDescent="0.2">
      <c r="A7" s="17"/>
      <c r="B7" s="4" t="s">
        <v>2</v>
      </c>
      <c r="C7" s="32" t="s">
        <v>24</v>
      </c>
      <c r="D7" s="32"/>
      <c r="E7" s="32"/>
      <c r="F7" s="32"/>
      <c r="G7" s="32"/>
      <c r="H7" s="32"/>
      <c r="I7" s="17"/>
    </row>
    <row r="8" spans="1:16" ht="15" x14ac:dyDescent="0.25">
      <c r="A8" s="17"/>
      <c r="B8"/>
      <c r="C8"/>
      <c r="D8"/>
      <c r="F8" s="4" t="s">
        <v>3</v>
      </c>
      <c r="G8" s="38" t="s">
        <v>29</v>
      </c>
      <c r="H8" s="38"/>
      <c r="I8" s="17"/>
    </row>
    <row r="9" spans="1:16" x14ac:dyDescent="0.2">
      <c r="A9" s="17"/>
      <c r="I9" s="17"/>
    </row>
    <row r="10" spans="1:16" x14ac:dyDescent="0.2">
      <c r="A10" s="17"/>
      <c r="B10" s="4" t="s">
        <v>4</v>
      </c>
      <c r="C10" s="33" t="s">
        <v>30</v>
      </c>
      <c r="D10" s="33"/>
      <c r="E10" s="33"/>
      <c r="F10" s="33"/>
      <c r="G10" s="33"/>
      <c r="H10" s="33"/>
      <c r="I10" s="17"/>
    </row>
    <row r="11" spans="1:16" s="6" customFormat="1" x14ac:dyDescent="0.2">
      <c r="A11" s="18"/>
      <c r="C11" s="1"/>
      <c r="D11" s="1"/>
      <c r="E11" s="1"/>
      <c r="F11" s="1"/>
      <c r="G11" s="1"/>
      <c r="H11" s="1"/>
      <c r="I11" s="18"/>
    </row>
    <row r="12" spans="1:16" s="6" customFormat="1" x14ac:dyDescent="0.2">
      <c r="A12" s="18"/>
      <c r="B12" s="34" t="s">
        <v>5</v>
      </c>
      <c r="C12" s="34"/>
      <c r="D12" s="34"/>
      <c r="E12" s="34"/>
      <c r="F12" s="34"/>
      <c r="G12" s="34"/>
      <c r="H12" s="34"/>
      <c r="I12" s="18"/>
    </row>
    <row r="13" spans="1:16" s="6" customFormat="1" ht="55.5" customHeight="1" x14ac:dyDescent="0.2">
      <c r="A13" s="18"/>
      <c r="B13" s="35" t="s">
        <v>31</v>
      </c>
      <c r="C13" s="35"/>
      <c r="D13" s="35"/>
      <c r="E13" s="35"/>
      <c r="F13" s="35"/>
      <c r="G13" s="35"/>
      <c r="H13" s="35"/>
      <c r="I13" s="18"/>
    </row>
    <row r="14" spans="1:16" s="6" customFormat="1" x14ac:dyDescent="0.2">
      <c r="A14" s="18"/>
      <c r="B14" s="7"/>
      <c r="C14" s="7"/>
      <c r="D14" s="7"/>
      <c r="E14" s="7"/>
      <c r="F14" s="7"/>
      <c r="G14" s="7"/>
      <c r="H14" s="7"/>
      <c r="I14" s="18"/>
    </row>
    <row r="15" spans="1:16" s="6" customFormat="1" x14ac:dyDescent="0.2">
      <c r="A15" s="18"/>
      <c r="B15" s="34" t="s">
        <v>6</v>
      </c>
      <c r="C15" s="34"/>
      <c r="D15" s="34"/>
      <c r="E15" s="34"/>
      <c r="F15" s="34"/>
      <c r="G15" s="34"/>
      <c r="H15" s="34"/>
      <c r="I15" s="18"/>
    </row>
    <row r="16" spans="1:16" s="6" customFormat="1" ht="28.5" customHeight="1" x14ac:dyDescent="0.2">
      <c r="A16" s="18"/>
      <c r="B16" s="35" t="s">
        <v>32</v>
      </c>
      <c r="C16" s="35"/>
      <c r="D16" s="35"/>
      <c r="E16" s="35"/>
      <c r="F16" s="35"/>
      <c r="G16" s="35"/>
      <c r="H16" s="35"/>
      <c r="I16" s="18"/>
    </row>
    <row r="17" spans="1:9" s="6" customFormat="1" x14ac:dyDescent="0.2">
      <c r="A17" s="18"/>
      <c r="B17" s="7"/>
      <c r="C17" s="7"/>
      <c r="D17" s="7"/>
      <c r="E17" s="7"/>
      <c r="F17" s="7"/>
      <c r="G17" s="7"/>
      <c r="H17" s="7"/>
      <c r="I17" s="18"/>
    </row>
    <row r="18" spans="1:9" s="6" customFormat="1" x14ac:dyDescent="0.2">
      <c r="A18" s="18"/>
      <c r="B18" s="41" t="s">
        <v>7</v>
      </c>
      <c r="C18" s="41"/>
      <c r="D18" s="41"/>
      <c r="E18" s="41"/>
      <c r="F18" s="41"/>
      <c r="G18" s="41"/>
      <c r="H18" s="41"/>
      <c r="I18" s="18"/>
    </row>
    <row r="19" spans="1:9" s="6" customFormat="1" ht="25.5" x14ac:dyDescent="0.2">
      <c r="A19" s="18"/>
      <c r="B19" s="45" t="s">
        <v>8</v>
      </c>
      <c r="C19" s="46"/>
      <c r="D19" s="46"/>
      <c r="E19" s="46"/>
      <c r="F19" s="46"/>
      <c r="G19" s="47"/>
      <c r="H19" s="21" t="s">
        <v>9</v>
      </c>
      <c r="I19" s="18"/>
    </row>
    <row r="20" spans="1:9" s="6" customFormat="1" ht="54.75" customHeight="1" x14ac:dyDescent="0.2">
      <c r="A20" s="18"/>
      <c r="B20" s="55" t="s">
        <v>34</v>
      </c>
      <c r="C20" s="30"/>
      <c r="D20" s="30"/>
      <c r="E20" s="30"/>
      <c r="F20" s="30"/>
      <c r="G20" s="31"/>
      <c r="H20" s="23">
        <v>45828</v>
      </c>
      <c r="I20" s="18"/>
    </row>
    <row r="21" spans="1:9" s="6" customFormat="1" ht="63" customHeight="1" x14ac:dyDescent="0.2">
      <c r="A21" s="18"/>
      <c r="B21" s="55" t="s">
        <v>33</v>
      </c>
      <c r="C21" s="30"/>
      <c r="D21" s="30"/>
      <c r="E21" s="30"/>
      <c r="F21" s="30"/>
      <c r="G21" s="31"/>
      <c r="H21" s="23" t="s">
        <v>25</v>
      </c>
      <c r="I21" s="18"/>
    </row>
    <row r="22" spans="1:9" s="6" customFormat="1" ht="55.5" customHeight="1" x14ac:dyDescent="0.2">
      <c r="A22" s="18"/>
      <c r="B22" s="55" t="s">
        <v>35</v>
      </c>
      <c r="C22" s="30"/>
      <c r="D22" s="30"/>
      <c r="E22" s="30"/>
      <c r="F22" s="30"/>
      <c r="G22" s="31"/>
      <c r="H22" s="23" t="s">
        <v>25</v>
      </c>
      <c r="I22" s="18"/>
    </row>
    <row r="23" spans="1:9" s="6" customFormat="1" x14ac:dyDescent="0.2">
      <c r="A23" s="18"/>
      <c r="B23" s="29"/>
      <c r="C23" s="30"/>
      <c r="D23" s="30"/>
      <c r="E23" s="30"/>
      <c r="F23" s="30"/>
      <c r="G23" s="31"/>
      <c r="H23" s="23"/>
      <c r="I23" s="18"/>
    </row>
    <row r="24" spans="1:9" s="6" customFormat="1" x14ac:dyDescent="0.2">
      <c r="A24" s="18"/>
      <c r="B24" s="29"/>
      <c r="C24" s="30"/>
      <c r="D24" s="30"/>
      <c r="E24" s="30"/>
      <c r="F24" s="30"/>
      <c r="G24" s="31"/>
      <c r="H24" s="23"/>
      <c r="I24" s="18"/>
    </row>
    <row r="25" spans="1:9" s="6" customFormat="1" x14ac:dyDescent="0.2">
      <c r="A25" s="18"/>
      <c r="B25" s="29"/>
      <c r="C25" s="30"/>
      <c r="D25" s="30"/>
      <c r="E25" s="30"/>
      <c r="F25" s="30"/>
      <c r="G25" s="31"/>
      <c r="H25" s="23"/>
      <c r="I25" s="18"/>
    </row>
    <row r="26" spans="1:9" s="6" customFormat="1" x14ac:dyDescent="0.2">
      <c r="A26" s="18"/>
      <c r="B26" s="26"/>
      <c r="C26" s="27"/>
      <c r="D26" s="27"/>
      <c r="E26" s="27"/>
      <c r="F26" s="27"/>
      <c r="G26" s="28"/>
      <c r="H26" s="23"/>
      <c r="I26" s="18"/>
    </row>
    <row r="27" spans="1:9" s="6" customFormat="1" x14ac:dyDescent="0.2">
      <c r="A27" s="18"/>
      <c r="B27" s="26"/>
      <c r="C27" s="27"/>
      <c r="D27" s="27"/>
      <c r="E27" s="27"/>
      <c r="F27" s="27"/>
      <c r="G27" s="28"/>
      <c r="H27" s="11"/>
      <c r="I27" s="18"/>
    </row>
    <row r="28" spans="1:9" s="6" customFormat="1" x14ac:dyDescent="0.2">
      <c r="A28" s="18"/>
      <c r="B28" s="26"/>
      <c r="C28" s="27"/>
      <c r="D28" s="27"/>
      <c r="E28" s="27"/>
      <c r="F28" s="27"/>
      <c r="G28" s="28"/>
      <c r="H28" s="11"/>
      <c r="I28" s="18"/>
    </row>
    <row r="29" spans="1:9" s="6" customFormat="1" x14ac:dyDescent="0.2">
      <c r="A29" s="18"/>
      <c r="B29" s="26"/>
      <c r="C29" s="27"/>
      <c r="D29" s="27"/>
      <c r="E29" s="27"/>
      <c r="F29" s="27"/>
      <c r="G29" s="28"/>
      <c r="H29" s="11"/>
      <c r="I29" s="18"/>
    </row>
    <row r="30" spans="1:9" s="6" customFormat="1" x14ac:dyDescent="0.2">
      <c r="A30" s="18"/>
      <c r="B30" s="8"/>
      <c r="C30" s="8"/>
      <c r="D30" s="8"/>
      <c r="E30" s="8"/>
      <c r="F30" s="8"/>
      <c r="G30" s="8"/>
      <c r="H30" s="1"/>
      <c r="I30" s="18"/>
    </row>
    <row r="31" spans="1:9" s="6" customFormat="1" x14ac:dyDescent="0.2">
      <c r="A31" s="18"/>
      <c r="B31" s="34" t="s">
        <v>10</v>
      </c>
      <c r="C31" s="34"/>
      <c r="D31" s="34"/>
      <c r="E31" s="34"/>
      <c r="F31" s="34"/>
      <c r="G31" s="34"/>
      <c r="H31" s="34"/>
      <c r="I31" s="18"/>
    </row>
    <row r="32" spans="1:9" s="6" customFormat="1" ht="46.5" customHeight="1" x14ac:dyDescent="0.2">
      <c r="A32" s="18"/>
      <c r="B32" s="40"/>
      <c r="C32" s="40"/>
      <c r="D32" s="40"/>
      <c r="E32" s="40"/>
      <c r="F32" s="40"/>
      <c r="G32" s="40"/>
      <c r="H32" s="40"/>
      <c r="I32" s="18"/>
    </row>
    <row r="33" spans="1:9" s="6" customFormat="1" ht="16.5" customHeight="1" x14ac:dyDescent="0.2">
      <c r="A33" s="18"/>
      <c r="B33" s="1"/>
      <c r="C33" s="1"/>
      <c r="D33" s="1"/>
      <c r="E33" s="1"/>
      <c r="F33" s="1"/>
      <c r="G33" s="1"/>
      <c r="H33" s="1"/>
      <c r="I33" s="18"/>
    </row>
    <row r="34" spans="1:9" x14ac:dyDescent="0.2">
      <c r="A34" s="17"/>
      <c r="I34" s="17"/>
    </row>
    <row r="35" spans="1:9" ht="42.75" customHeight="1" x14ac:dyDescent="0.25">
      <c r="A35" s="17"/>
      <c r="B35" s="13" t="str">
        <f>C7</f>
        <v>VICTOR MANUEL CHONTAL AMADOR</v>
      </c>
      <c r="D35" s="42" t="s">
        <v>27</v>
      </c>
      <c r="E35" s="42"/>
      <c r="F35"/>
      <c r="G35" s="42" t="s">
        <v>28</v>
      </c>
      <c r="H35" s="42"/>
      <c r="I35" s="17"/>
    </row>
    <row r="36" spans="1:9" ht="40.5" customHeight="1" x14ac:dyDescent="0.2">
      <c r="A36" s="17"/>
      <c r="B36" s="9" t="s">
        <v>11</v>
      </c>
      <c r="D36" s="43" t="s">
        <v>26</v>
      </c>
      <c r="E36" s="43"/>
      <c r="G36" s="44" t="s">
        <v>12</v>
      </c>
      <c r="H36" s="44"/>
      <c r="I36" s="17"/>
    </row>
    <row r="37" spans="1:9" x14ac:dyDescent="0.2">
      <c r="A37" s="17"/>
      <c r="I37" s="17"/>
    </row>
    <row r="38" spans="1:9" x14ac:dyDescent="0.2">
      <c r="A38" s="17"/>
      <c r="B38" s="39" t="s">
        <v>13</v>
      </c>
      <c r="C38" s="39"/>
      <c r="D38" s="39"/>
      <c r="E38" s="39"/>
      <c r="F38" s="39"/>
      <c r="G38" s="39"/>
      <c r="H38" s="39"/>
      <c r="I38" s="17"/>
    </row>
    <row r="39" spans="1:9" x14ac:dyDescent="0.2">
      <c r="A39" s="17"/>
      <c r="I39" s="17"/>
    </row>
    <row r="40" spans="1:9" x14ac:dyDescent="0.2">
      <c r="A40" s="17"/>
      <c r="B40" s="17"/>
      <c r="C40" s="17"/>
      <c r="D40" s="17"/>
      <c r="E40" s="17"/>
      <c r="F40" s="17"/>
      <c r="G40" s="17"/>
      <c r="H40" s="17"/>
      <c r="I40" s="17"/>
    </row>
  </sheetData>
  <mergeCells count="29">
    <mergeCell ref="B38:H38"/>
    <mergeCell ref="B31:H31"/>
    <mergeCell ref="B32:H32"/>
    <mergeCell ref="B18:H18"/>
    <mergeCell ref="B16:H16"/>
    <mergeCell ref="D35:E35"/>
    <mergeCell ref="D36:E36"/>
    <mergeCell ref="G35:H35"/>
    <mergeCell ref="G36:H36"/>
    <mergeCell ref="B19:G19"/>
    <mergeCell ref="B20:G20"/>
    <mergeCell ref="B21:G21"/>
    <mergeCell ref="B22:G22"/>
    <mergeCell ref="B2:H2"/>
    <mergeCell ref="B28:G28"/>
    <mergeCell ref="B29:G29"/>
    <mergeCell ref="B23:G23"/>
    <mergeCell ref="B24:G24"/>
    <mergeCell ref="B25:G25"/>
    <mergeCell ref="B26:G26"/>
    <mergeCell ref="B27:G27"/>
    <mergeCell ref="C7:H7"/>
    <mergeCell ref="C10:H10"/>
    <mergeCell ref="B12:H12"/>
    <mergeCell ref="B13:H13"/>
    <mergeCell ref="B4:H4"/>
    <mergeCell ref="B5:D5"/>
    <mergeCell ref="B15:H15"/>
    <mergeCell ref="G8:H8"/>
  </mergeCells>
  <printOptions horizontalCentered="1"/>
  <pageMargins left="0.31496062992125984" right="0.31496062992125984" top="0.35433070866141736" bottom="1.0629921259842521" header="0.31496062992125984" footer="0.31496062992125984"/>
  <pageSetup fitToHeight="0"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39"/>
  <sheetViews>
    <sheetView view="pageBreakPreview" topLeftCell="A17" zoomScale="160" zoomScaleNormal="205" zoomScaleSheetLayoutView="160" workbookViewId="0">
      <selection activeCell="I20" sqref="I20:I22"/>
    </sheetView>
  </sheetViews>
  <sheetFormatPr baseColWidth="10" defaultColWidth="11.42578125" defaultRowHeight="12.75" x14ac:dyDescent="0.2"/>
  <cols>
    <col min="1" max="1" width="1.7109375" style="1" customWidth="1"/>
    <col min="2" max="2" width="28.85546875" style="1" customWidth="1"/>
    <col min="3" max="3" width="9.7109375" style="1" customWidth="1"/>
    <col min="4" max="6" width="6.5703125" style="1" customWidth="1"/>
    <col min="7" max="7" width="9.7109375" style="1" customWidth="1"/>
    <col min="8" max="9" width="11.42578125" style="1"/>
    <col min="10" max="10" width="1.7109375" style="1" customWidth="1"/>
    <col min="11" max="16384" width="11.42578125" style="1"/>
  </cols>
  <sheetData>
    <row r="1" spans="1:10" ht="9.9499999999999993" customHeight="1" x14ac:dyDescent="0.25">
      <c r="A1" s="14"/>
      <c r="B1" s="14"/>
      <c r="C1" s="15"/>
      <c r="D1" s="15"/>
      <c r="E1" s="15"/>
      <c r="F1" s="14"/>
      <c r="G1" s="14"/>
      <c r="H1" s="14"/>
      <c r="I1" s="14"/>
      <c r="J1" s="17"/>
    </row>
    <row r="2" spans="1:10" ht="49.5" customHeight="1" x14ac:dyDescent="0.25">
      <c r="A2" s="14"/>
      <c r="B2" s="24" t="s">
        <v>21</v>
      </c>
      <c r="C2" s="25"/>
      <c r="D2" s="25"/>
      <c r="E2" s="25"/>
      <c r="F2" s="25"/>
      <c r="G2" s="25"/>
      <c r="H2" s="25"/>
      <c r="I2" s="25"/>
      <c r="J2" s="17"/>
    </row>
    <row r="3" spans="1:10" x14ac:dyDescent="0.2">
      <c r="A3" s="17"/>
      <c r="J3" s="17"/>
    </row>
    <row r="4" spans="1:10" x14ac:dyDescent="0.2">
      <c r="A4" s="17"/>
      <c r="B4" s="36" t="s">
        <v>0</v>
      </c>
      <c r="C4" s="36"/>
      <c r="D4" s="36"/>
      <c r="E4" s="36"/>
      <c r="F4" s="36"/>
      <c r="G4" s="36"/>
      <c r="H4" s="36"/>
      <c r="I4" s="36"/>
      <c r="J4" s="17"/>
    </row>
    <row r="5" spans="1:10" x14ac:dyDescent="0.2">
      <c r="A5" s="17"/>
      <c r="B5" s="37" t="s">
        <v>1</v>
      </c>
      <c r="C5" s="37"/>
      <c r="D5" s="37"/>
      <c r="E5" s="54" t="str">
        <f>Programa!E5</f>
        <v>EN SISTEMAS COMPUTACIONALES</v>
      </c>
      <c r="F5" s="54"/>
      <c r="G5" s="54"/>
      <c r="I5" s="3"/>
      <c r="J5" s="17"/>
    </row>
    <row r="6" spans="1:10" x14ac:dyDescent="0.2">
      <c r="A6" s="17"/>
      <c r="B6" s="2"/>
      <c r="C6" s="2"/>
      <c r="D6" s="2"/>
      <c r="J6" s="17"/>
    </row>
    <row r="7" spans="1:10" x14ac:dyDescent="0.2">
      <c r="A7" s="17"/>
      <c r="B7" s="4" t="s">
        <v>2</v>
      </c>
      <c r="C7" s="32" t="str">
        <f>Programa!C7</f>
        <v>VICTOR MANUEL CHONTAL AMADOR</v>
      </c>
      <c r="D7" s="32"/>
      <c r="E7" s="32"/>
      <c r="F7" s="32"/>
      <c r="G7" s="32"/>
      <c r="H7" s="32"/>
      <c r="I7" s="32"/>
      <c r="J7" s="17"/>
    </row>
    <row r="8" spans="1:10" x14ac:dyDescent="0.2">
      <c r="A8" s="17"/>
      <c r="B8" s="4" t="s">
        <v>14</v>
      </c>
      <c r="C8" s="32">
        <v>1</v>
      </c>
      <c r="D8" s="32"/>
      <c r="E8" s="8"/>
      <c r="G8" s="4" t="s">
        <v>3</v>
      </c>
      <c r="H8" s="38" t="str">
        <f>Programa!G8</f>
        <v>Ago-Dic 2025</v>
      </c>
      <c r="I8" s="38"/>
      <c r="J8" s="17"/>
    </row>
    <row r="9" spans="1:10" x14ac:dyDescent="0.2">
      <c r="A9" s="17"/>
      <c r="J9" s="17"/>
    </row>
    <row r="10" spans="1:10" x14ac:dyDescent="0.2">
      <c r="A10" s="17"/>
      <c r="B10" s="4" t="s">
        <v>4</v>
      </c>
      <c r="C10" s="32" t="str">
        <f>Programa!C10</f>
        <v>GESTION ACADEMICA (Gestión de servidor institucional)</v>
      </c>
      <c r="D10" s="32"/>
      <c r="E10" s="32"/>
      <c r="F10" s="32"/>
      <c r="G10" s="32"/>
      <c r="H10" s="32"/>
      <c r="I10" s="32"/>
      <c r="J10" s="17"/>
    </row>
    <row r="11" spans="1:10" s="6" customFormat="1" x14ac:dyDescent="0.2">
      <c r="A11" s="18"/>
      <c r="C11" s="1"/>
      <c r="D11" s="1"/>
      <c r="E11" s="1"/>
      <c r="F11" s="1"/>
      <c r="G11" s="1"/>
      <c r="H11" s="1"/>
      <c r="I11" s="1"/>
      <c r="J11" s="18"/>
    </row>
    <row r="12" spans="1:10" s="6" customFormat="1" x14ac:dyDescent="0.2">
      <c r="A12" s="18"/>
      <c r="B12" s="34" t="s">
        <v>5</v>
      </c>
      <c r="C12" s="34"/>
      <c r="D12" s="34"/>
      <c r="E12" s="34"/>
      <c r="F12" s="34"/>
      <c r="G12" s="34"/>
      <c r="H12" s="34"/>
      <c r="I12" s="34"/>
      <c r="J12" s="18"/>
    </row>
    <row r="13" spans="1:10" s="6" customFormat="1" ht="62.25" customHeight="1" x14ac:dyDescent="0.2">
      <c r="A13" s="18"/>
      <c r="B13" s="35" t="str">
        <f>Programa!B13</f>
        <v>Brindar soporte técnico a las plataformas institucionales como son: aplicación web para realizar evaluación diagnóstica a aspirantes al ITSSAT, aplicación web para titulación, aplicación web para residencias profesionales, aplicación web para control estadístico de personal del ITSSAT, aplicación web para encuesta de servicios, aplicación web paea encuesta de clima laboral y aplicación web para evaluación docente</v>
      </c>
      <c r="C13" s="35"/>
      <c r="D13" s="35"/>
      <c r="E13" s="35"/>
      <c r="F13" s="35"/>
      <c r="G13" s="35"/>
      <c r="H13" s="35"/>
      <c r="I13" s="35"/>
      <c r="J13" s="18"/>
    </row>
    <row r="14" spans="1:10" s="6" customFormat="1" x14ac:dyDescent="0.2">
      <c r="A14" s="18"/>
      <c r="B14" s="7"/>
      <c r="C14" s="7"/>
      <c r="D14" s="7"/>
      <c r="E14" s="7"/>
      <c r="F14" s="7"/>
      <c r="G14" s="7"/>
      <c r="H14" s="7"/>
      <c r="I14" s="7"/>
      <c r="J14" s="18"/>
    </row>
    <row r="15" spans="1:10" s="6" customFormat="1" x14ac:dyDescent="0.2">
      <c r="A15" s="18"/>
      <c r="B15" s="34" t="s">
        <v>6</v>
      </c>
      <c r="C15" s="34"/>
      <c r="D15" s="34"/>
      <c r="E15" s="34"/>
      <c r="F15" s="34"/>
      <c r="G15" s="34"/>
      <c r="H15" s="34"/>
      <c r="I15" s="34"/>
      <c r="J15" s="18"/>
    </row>
    <row r="16" spans="1:10" s="6" customFormat="1" ht="25.5" customHeight="1" x14ac:dyDescent="0.2">
      <c r="A16" s="18"/>
      <c r="B16" s="35" t="str">
        <f>Programa!B16</f>
        <v>Mantener en funcionamiento cada una de las plataformas institucionales del ITSSAT</v>
      </c>
      <c r="C16" s="35"/>
      <c r="D16" s="35"/>
      <c r="E16" s="35"/>
      <c r="F16" s="35"/>
      <c r="G16" s="35"/>
      <c r="H16" s="35"/>
      <c r="I16" s="35"/>
      <c r="J16" s="18"/>
    </row>
    <row r="17" spans="1:10" s="6" customFormat="1" x14ac:dyDescent="0.2">
      <c r="A17" s="18"/>
      <c r="B17" s="7"/>
      <c r="C17" s="7"/>
      <c r="D17" s="7"/>
      <c r="E17" s="7"/>
      <c r="F17" s="7"/>
      <c r="G17" s="7"/>
      <c r="H17" s="7"/>
      <c r="I17" s="7"/>
      <c r="J17" s="18"/>
    </row>
    <row r="18" spans="1:10" s="6" customFormat="1" x14ac:dyDescent="0.2">
      <c r="A18" s="18"/>
      <c r="B18" s="34" t="s">
        <v>8</v>
      </c>
      <c r="C18" s="34"/>
      <c r="D18" s="34"/>
      <c r="E18" s="34"/>
      <c r="F18" s="34"/>
      <c r="G18" s="34"/>
      <c r="H18" s="34"/>
      <c r="I18" s="34"/>
      <c r="J18" s="18"/>
    </row>
    <row r="19" spans="1:10" s="6" customFormat="1" ht="26.25" customHeight="1" x14ac:dyDescent="0.2">
      <c r="A19" s="18"/>
      <c r="B19" s="41" t="s">
        <v>15</v>
      </c>
      <c r="C19" s="41"/>
      <c r="D19" s="53" t="s">
        <v>16</v>
      </c>
      <c r="E19" s="53"/>
      <c r="F19" s="53"/>
      <c r="G19" s="41" t="s">
        <v>17</v>
      </c>
      <c r="H19" s="41"/>
      <c r="I19" s="20" t="s">
        <v>18</v>
      </c>
      <c r="J19" s="18"/>
    </row>
    <row r="20" spans="1:10" s="6" customFormat="1" ht="36.75" customHeight="1" x14ac:dyDescent="0.2">
      <c r="A20" s="18"/>
      <c r="B20" s="50" t="str">
        <f>Programa!B20</f>
        <v>Asesoria de  tesis profesionales del proyecto
DESARROLLO DE APLICACIóN WEB PARA ACTUALIZACIóN DIGITAL DEL CV DEL PERSONAL DEL ITSSAT
Tesista:
CHAGALA  CARVAJAL ELIEZER</v>
      </c>
      <c r="C20" s="50"/>
      <c r="D20" s="51">
        <f>Programa!H20</f>
        <v>45828</v>
      </c>
      <c r="E20" s="51"/>
      <c r="F20" s="51"/>
      <c r="G20" s="51" t="s">
        <v>36</v>
      </c>
      <c r="H20" s="51"/>
      <c r="I20" s="10">
        <v>0.65</v>
      </c>
      <c r="J20" s="18"/>
    </row>
    <row r="21" spans="1:10" s="6" customFormat="1" ht="42" customHeight="1" x14ac:dyDescent="0.2">
      <c r="A21" s="18"/>
      <c r="B21" s="50" t="str">
        <f>Programa!B21</f>
        <v>Asesoria de  tesis profesionales del proyecto
EVALUACION DEL SOFTWARE PARA LA ENCUESTA DE SERVICIOS
Tesista:
MAULEON VALENZUELA ELISUR</v>
      </c>
      <c r="C21" s="50"/>
      <c r="D21" s="51" t="str">
        <f>Programa!H21</f>
        <v>25/08/2025 - 12/12/2025</v>
      </c>
      <c r="E21" s="51"/>
      <c r="F21" s="51"/>
      <c r="G21" s="35" t="s">
        <v>36</v>
      </c>
      <c r="H21" s="35"/>
      <c r="I21" s="10">
        <v>0.55000000000000004</v>
      </c>
      <c r="J21" s="18"/>
    </row>
    <row r="22" spans="1:10" s="6" customFormat="1" ht="44.25" customHeight="1" x14ac:dyDescent="0.2">
      <c r="A22" s="18"/>
      <c r="B22" s="50" t="str">
        <f>Programa!B22</f>
        <v>Asesoria de  tesis profesionales del proyecto
ANALISIS, DISEÑO Y DESARROLLO DE SISTEMA WEB DE  INFORMACION PARA EL DEPARTAMENTO DE ACTIVIDADES  EXTRAESCOLARES DEL ITSSAT
Tesista:
GONZALEZ AVELINO SARA STEPHANY
PEREZ QUINTANA LUIS FERNANDO</v>
      </c>
      <c r="C22" s="50"/>
      <c r="D22" s="51" t="str">
        <f>Programa!H22</f>
        <v>25/08/2025 - 12/12/2025</v>
      </c>
      <c r="E22" s="51"/>
      <c r="F22" s="51"/>
      <c r="G22" s="35" t="s">
        <v>36</v>
      </c>
      <c r="H22" s="35"/>
      <c r="I22" s="10">
        <v>0.5</v>
      </c>
      <c r="J22" s="18"/>
    </row>
    <row r="23" spans="1:10" s="6" customFormat="1" ht="54" customHeight="1" x14ac:dyDescent="0.2">
      <c r="A23" s="18"/>
      <c r="B23" s="50">
        <f>Programa!B23</f>
        <v>0</v>
      </c>
      <c r="C23" s="50"/>
      <c r="D23" s="51">
        <f>Programa!H23</f>
        <v>0</v>
      </c>
      <c r="E23" s="51"/>
      <c r="F23" s="51"/>
      <c r="G23" s="35"/>
      <c r="H23" s="35"/>
      <c r="I23" s="10"/>
      <c r="J23" s="18"/>
    </row>
    <row r="24" spans="1:10" s="6" customFormat="1" ht="57" customHeight="1" x14ac:dyDescent="0.2">
      <c r="A24" s="18"/>
      <c r="B24" s="50">
        <f>Programa!B24</f>
        <v>0</v>
      </c>
      <c r="C24" s="50"/>
      <c r="D24" s="51">
        <f>Programa!H24</f>
        <v>0</v>
      </c>
      <c r="E24" s="51"/>
      <c r="F24" s="51"/>
      <c r="G24" s="51"/>
      <c r="H24" s="51"/>
      <c r="I24" s="10"/>
      <c r="J24" s="18"/>
    </row>
    <row r="25" spans="1:10" s="6" customFormat="1" ht="48" customHeight="1" x14ac:dyDescent="0.2">
      <c r="A25" s="18"/>
      <c r="B25" s="50">
        <f>Programa!B25</f>
        <v>0</v>
      </c>
      <c r="C25" s="50"/>
      <c r="D25" s="51">
        <f>Programa!H25</f>
        <v>0</v>
      </c>
      <c r="E25" s="51"/>
      <c r="F25" s="51"/>
      <c r="G25" s="48"/>
      <c r="H25" s="48"/>
      <c r="I25" s="10"/>
      <c r="J25" s="18"/>
    </row>
    <row r="26" spans="1:10" s="6" customFormat="1" ht="37.5" customHeight="1" x14ac:dyDescent="0.2">
      <c r="A26" s="18"/>
      <c r="B26" s="50">
        <f>Programa!B26</f>
        <v>0</v>
      </c>
      <c r="C26" s="50"/>
      <c r="D26" s="51">
        <f>Programa!H26</f>
        <v>0</v>
      </c>
      <c r="E26" s="51"/>
      <c r="F26" s="51"/>
      <c r="G26" s="48"/>
      <c r="H26" s="48"/>
      <c r="I26" s="10"/>
      <c r="J26" s="18"/>
    </row>
    <row r="27" spans="1:10" s="6" customFormat="1" x14ac:dyDescent="0.2">
      <c r="A27" s="18"/>
      <c r="B27" s="48">
        <f>Programa!B27</f>
        <v>0</v>
      </c>
      <c r="C27" s="48"/>
      <c r="D27" s="49">
        <f>Programa!H27</f>
        <v>0</v>
      </c>
      <c r="E27" s="49"/>
      <c r="F27" s="49"/>
      <c r="G27" s="48"/>
      <c r="H27" s="48"/>
      <c r="I27" s="10"/>
      <c r="J27" s="18"/>
    </row>
    <row r="28" spans="1:10" s="6" customFormat="1" x14ac:dyDescent="0.2">
      <c r="A28" s="18"/>
      <c r="B28" s="48">
        <f>Programa!B28</f>
        <v>0</v>
      </c>
      <c r="C28" s="48"/>
      <c r="D28" s="49">
        <f>Programa!H28</f>
        <v>0</v>
      </c>
      <c r="E28" s="49"/>
      <c r="F28" s="49"/>
      <c r="G28" s="48"/>
      <c r="H28" s="48"/>
      <c r="I28" s="10"/>
      <c r="J28" s="18"/>
    </row>
    <row r="29" spans="1:10" s="6" customFormat="1" x14ac:dyDescent="0.2">
      <c r="A29" s="18"/>
      <c r="B29" s="48">
        <f>Programa!B29</f>
        <v>0</v>
      </c>
      <c r="C29" s="48"/>
      <c r="D29" s="49">
        <f>Programa!H29</f>
        <v>0</v>
      </c>
      <c r="E29" s="49"/>
      <c r="F29" s="49"/>
      <c r="G29" s="48"/>
      <c r="H29" s="48"/>
      <c r="I29" s="10"/>
      <c r="J29" s="18"/>
    </row>
    <row r="30" spans="1:10" s="6" customFormat="1" x14ac:dyDescent="0.2">
      <c r="A30" s="18"/>
      <c r="B30" s="8"/>
      <c r="C30" s="8"/>
      <c r="D30" s="8"/>
      <c r="E30" s="8"/>
      <c r="F30" s="8"/>
      <c r="G30" s="8"/>
      <c r="H30" s="8"/>
      <c r="I30" s="1"/>
      <c r="J30" s="18"/>
    </row>
    <row r="31" spans="1:10" s="6" customFormat="1" x14ac:dyDescent="0.2">
      <c r="A31" s="18"/>
      <c r="B31" s="34" t="s">
        <v>10</v>
      </c>
      <c r="C31" s="34"/>
      <c r="D31" s="34"/>
      <c r="E31" s="34"/>
      <c r="F31" s="34"/>
      <c r="G31" s="34"/>
      <c r="H31" s="34"/>
      <c r="I31" s="34"/>
      <c r="J31" s="18"/>
    </row>
    <row r="32" spans="1:10" s="6" customFormat="1" ht="41.25" customHeight="1" x14ac:dyDescent="0.2">
      <c r="A32" s="18"/>
      <c r="B32" s="40"/>
      <c r="C32" s="40"/>
      <c r="D32" s="40"/>
      <c r="E32" s="40"/>
      <c r="F32" s="40"/>
      <c r="G32" s="40"/>
      <c r="H32" s="40"/>
      <c r="I32" s="40"/>
      <c r="J32" s="18"/>
    </row>
    <row r="33" spans="1:10" s="6" customFormat="1" ht="16.5" customHeight="1" x14ac:dyDescent="0.2">
      <c r="A33" s="18"/>
      <c r="B33" s="1"/>
      <c r="C33" s="1"/>
      <c r="D33" s="1"/>
      <c r="E33" s="1"/>
      <c r="F33" s="1"/>
      <c r="G33" s="1"/>
      <c r="H33" s="1"/>
      <c r="I33" s="1"/>
      <c r="J33" s="18"/>
    </row>
    <row r="34" spans="1:10" ht="42.75" customHeight="1" x14ac:dyDescent="0.2">
      <c r="A34" s="17"/>
      <c r="B34" s="5"/>
      <c r="D34" s="32" t="str">
        <f>Programa!D35</f>
        <v>ING. DIEGO DE J. VELAZQUEZ LUCHO</v>
      </c>
      <c r="E34" s="32"/>
      <c r="F34" s="32"/>
      <c r="H34" s="32" t="str">
        <f>Programa!G35</f>
        <v>MIA OCTAVIO OBIL MARTINEZ</v>
      </c>
      <c r="I34" s="32"/>
      <c r="J34" s="17"/>
    </row>
    <row r="35" spans="1:10" ht="28.5" customHeight="1" x14ac:dyDescent="0.2">
      <c r="A35" s="17"/>
      <c r="B35" s="9" t="str">
        <f>C7</f>
        <v>VICTOR MANUEL CHONTAL AMADOR</v>
      </c>
      <c r="D35" s="52" t="s">
        <v>19</v>
      </c>
      <c r="E35" s="52"/>
      <c r="F35" s="52"/>
      <c r="H35" s="12" t="s">
        <v>12</v>
      </c>
      <c r="I35" s="12"/>
      <c r="J35" s="17"/>
    </row>
    <row r="36" spans="1:10" x14ac:dyDescent="0.2">
      <c r="A36" s="17"/>
      <c r="J36" s="17"/>
    </row>
    <row r="37" spans="1:10" ht="24.75" customHeight="1" x14ac:dyDescent="0.2">
      <c r="A37" s="17"/>
      <c r="B37" s="39" t="s">
        <v>20</v>
      </c>
      <c r="C37" s="39"/>
      <c r="D37" s="39"/>
      <c r="E37" s="39"/>
      <c r="F37" s="39"/>
      <c r="G37" s="39"/>
      <c r="H37" s="39"/>
      <c r="I37" s="39"/>
      <c r="J37" s="17"/>
    </row>
    <row r="38" spans="1:10" x14ac:dyDescent="0.2">
      <c r="A38" s="17"/>
      <c r="J38" s="17"/>
    </row>
    <row r="39" spans="1:10" x14ac:dyDescent="0.2">
      <c r="A39" s="17"/>
      <c r="B39" s="17"/>
      <c r="C39" s="17"/>
      <c r="D39" s="17"/>
      <c r="E39" s="17"/>
      <c r="F39" s="17"/>
      <c r="G39" s="17"/>
      <c r="H39" s="17"/>
      <c r="I39" s="17"/>
      <c r="J39" s="17"/>
    </row>
  </sheetData>
  <mergeCells count="52">
    <mergeCell ref="C7:I7"/>
    <mergeCell ref="B4:I4"/>
    <mergeCell ref="B5:D5"/>
    <mergeCell ref="E5:G5"/>
    <mergeCell ref="B20:C20"/>
    <mergeCell ref="D20:F20"/>
    <mergeCell ref="G20:H20"/>
    <mergeCell ref="C8:D8"/>
    <mergeCell ref="H8:I8"/>
    <mergeCell ref="C10:I10"/>
    <mergeCell ref="B12:I12"/>
    <mergeCell ref="B13:I13"/>
    <mergeCell ref="B15:I15"/>
    <mergeCell ref="B16:I16"/>
    <mergeCell ref="B18:I18"/>
    <mergeCell ref="B19:C19"/>
    <mergeCell ref="D19:F19"/>
    <mergeCell ref="G19:H19"/>
    <mergeCell ref="B21:C21"/>
    <mergeCell ref="D21:F21"/>
    <mergeCell ref="G21:H21"/>
    <mergeCell ref="G25:H25"/>
    <mergeCell ref="B22:C22"/>
    <mergeCell ref="D22:F22"/>
    <mergeCell ref="G22:H22"/>
    <mergeCell ref="B23:C23"/>
    <mergeCell ref="D23:F23"/>
    <mergeCell ref="G23:H23"/>
    <mergeCell ref="B26:C26"/>
    <mergeCell ref="D26:F26"/>
    <mergeCell ref="G26:H26"/>
    <mergeCell ref="B2:I2"/>
    <mergeCell ref="D35:F35"/>
    <mergeCell ref="B27:C27"/>
    <mergeCell ref="D27:F27"/>
    <mergeCell ref="G27:H27"/>
    <mergeCell ref="B28:C28"/>
    <mergeCell ref="D28:F28"/>
    <mergeCell ref="G28:H28"/>
    <mergeCell ref="B24:C24"/>
    <mergeCell ref="D24:F24"/>
    <mergeCell ref="G24:H24"/>
    <mergeCell ref="B25:C25"/>
    <mergeCell ref="D25:F25"/>
    <mergeCell ref="B37:I37"/>
    <mergeCell ref="H34:I34"/>
    <mergeCell ref="B29:C29"/>
    <mergeCell ref="D29:F29"/>
    <mergeCell ref="G29:H29"/>
    <mergeCell ref="B31:I31"/>
    <mergeCell ref="B32:I32"/>
    <mergeCell ref="D34:F34"/>
  </mergeCells>
  <printOptions horizontalCentered="1"/>
  <pageMargins left="0.31496062992125984" right="0.31496062992125984" top="0.35433070866141736" bottom="1.0629921259842521" header="0.31496062992125984" footer="0.31496062992125984"/>
  <pageSetup fitToHeight="0" orientation="portrait"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39"/>
  <sheetViews>
    <sheetView tabSelected="1" topLeftCell="A24" zoomScale="175" zoomScaleNormal="175" zoomScaleSheetLayoutView="205" workbookViewId="0">
      <selection activeCell="I20" sqref="I20:I22"/>
    </sheetView>
  </sheetViews>
  <sheetFormatPr baseColWidth="10" defaultColWidth="11.42578125" defaultRowHeight="12.75" x14ac:dyDescent="0.2"/>
  <cols>
    <col min="1" max="1" width="1.7109375" style="1" customWidth="1"/>
    <col min="2" max="2" width="28.85546875" style="1" customWidth="1"/>
    <col min="3" max="3" width="9.7109375" style="1" customWidth="1"/>
    <col min="4" max="6" width="6.5703125" style="1" customWidth="1"/>
    <col min="7" max="7" width="9.7109375" style="1" customWidth="1"/>
    <col min="8" max="9" width="11.42578125" style="1"/>
    <col min="10" max="10" width="1.7109375" style="1" customWidth="1"/>
    <col min="11" max="16384" width="11.42578125" style="1"/>
  </cols>
  <sheetData>
    <row r="1" spans="1:10" ht="9.9499999999999993" customHeight="1" x14ac:dyDescent="0.25">
      <c r="A1" s="14"/>
      <c r="B1" s="14"/>
      <c r="C1" s="15"/>
      <c r="D1" s="15"/>
      <c r="E1" s="15"/>
      <c r="F1" s="14"/>
      <c r="G1" s="14"/>
      <c r="H1" s="14"/>
      <c r="I1" s="14"/>
      <c r="J1" s="17"/>
    </row>
    <row r="2" spans="1:10" ht="46.5" customHeight="1" x14ac:dyDescent="0.25">
      <c r="A2" s="14"/>
      <c r="B2" s="24" t="s">
        <v>21</v>
      </c>
      <c r="C2" s="25"/>
      <c r="D2" s="25"/>
      <c r="E2" s="25"/>
      <c r="F2" s="25"/>
      <c r="G2" s="25"/>
      <c r="H2" s="25"/>
      <c r="I2" s="25"/>
      <c r="J2" s="17"/>
    </row>
    <row r="3" spans="1:10" x14ac:dyDescent="0.2">
      <c r="A3" s="17"/>
      <c r="B3" s="2"/>
      <c r="C3" s="2"/>
      <c r="D3" s="2"/>
      <c r="E3" s="2"/>
      <c r="F3" s="2"/>
      <c r="G3" s="2"/>
      <c r="J3" s="17"/>
    </row>
    <row r="4" spans="1:10" x14ac:dyDescent="0.2">
      <c r="A4" s="17"/>
      <c r="B4" s="36" t="s">
        <v>0</v>
      </c>
      <c r="C4" s="36"/>
      <c r="D4" s="36"/>
      <c r="E4" s="36"/>
      <c r="F4" s="36"/>
      <c r="G4" s="36"/>
      <c r="H4" s="36"/>
      <c r="I4" s="36"/>
      <c r="J4" s="17"/>
    </row>
    <row r="5" spans="1:10" x14ac:dyDescent="0.2">
      <c r="A5" s="17"/>
      <c r="B5" s="37" t="s">
        <v>1</v>
      </c>
      <c r="C5" s="37"/>
      <c r="D5" s="37"/>
      <c r="E5" s="54" t="str">
        <f>Programa!E5</f>
        <v>EN SISTEMAS COMPUTACIONALES</v>
      </c>
      <c r="F5" s="54"/>
      <c r="G5" s="54"/>
      <c r="I5" s="3"/>
      <c r="J5" s="17"/>
    </row>
    <row r="6" spans="1:10" x14ac:dyDescent="0.2">
      <c r="A6" s="17"/>
      <c r="B6" s="2"/>
      <c r="C6" s="2"/>
      <c r="D6" s="2"/>
      <c r="J6" s="17"/>
    </row>
    <row r="7" spans="1:10" x14ac:dyDescent="0.2">
      <c r="A7" s="17"/>
      <c r="B7" s="4" t="s">
        <v>2</v>
      </c>
      <c r="C7" s="32" t="str">
        <f>Programa!C7</f>
        <v>VICTOR MANUEL CHONTAL AMADOR</v>
      </c>
      <c r="D7" s="32"/>
      <c r="E7" s="32"/>
      <c r="F7" s="32"/>
      <c r="G7" s="32"/>
      <c r="H7" s="32"/>
      <c r="I7" s="32"/>
      <c r="J7" s="17"/>
    </row>
    <row r="8" spans="1:10" x14ac:dyDescent="0.2">
      <c r="A8" s="17"/>
      <c r="B8" s="4" t="s">
        <v>14</v>
      </c>
      <c r="C8" s="32">
        <v>2</v>
      </c>
      <c r="D8" s="32"/>
      <c r="E8" s="8"/>
      <c r="G8" s="4" t="s">
        <v>3</v>
      </c>
      <c r="H8" s="38" t="str">
        <f>Programa!G8</f>
        <v>Ago-Dic 2025</v>
      </c>
      <c r="I8" s="38"/>
      <c r="J8" s="17"/>
    </row>
    <row r="9" spans="1:10" x14ac:dyDescent="0.2">
      <c r="A9" s="17"/>
      <c r="J9" s="17"/>
    </row>
    <row r="10" spans="1:10" x14ac:dyDescent="0.2">
      <c r="A10" s="17"/>
      <c r="B10" s="4" t="s">
        <v>4</v>
      </c>
      <c r="C10" s="32" t="str">
        <f>Programa!C10</f>
        <v>GESTION ACADEMICA (Gestión de servidor institucional)</v>
      </c>
      <c r="D10" s="32"/>
      <c r="E10" s="32"/>
      <c r="F10" s="32"/>
      <c r="G10" s="32"/>
      <c r="H10" s="32"/>
      <c r="I10" s="32"/>
      <c r="J10" s="17"/>
    </row>
    <row r="11" spans="1:10" s="6" customFormat="1" x14ac:dyDescent="0.2">
      <c r="A11" s="18"/>
      <c r="C11" s="1"/>
      <c r="D11" s="1"/>
      <c r="E11" s="1"/>
      <c r="F11" s="1"/>
      <c r="G11" s="1"/>
      <c r="H11" s="1"/>
      <c r="I11" s="1"/>
      <c r="J11" s="18"/>
    </row>
    <row r="12" spans="1:10" s="6" customFormat="1" x14ac:dyDescent="0.2">
      <c r="A12" s="18"/>
      <c r="B12" s="34" t="s">
        <v>5</v>
      </c>
      <c r="C12" s="34"/>
      <c r="D12" s="34"/>
      <c r="E12" s="34"/>
      <c r="F12" s="34"/>
      <c r="G12" s="34"/>
      <c r="H12" s="34"/>
      <c r="I12" s="34"/>
      <c r="J12" s="18"/>
    </row>
    <row r="13" spans="1:10" s="6" customFormat="1" ht="25.5" customHeight="1" x14ac:dyDescent="0.2">
      <c r="A13" s="18"/>
      <c r="B13" s="35" t="str">
        <f>Programa!B13</f>
        <v>Brindar soporte técnico a las plataformas institucionales como son: aplicación web para realizar evaluación diagnóstica a aspirantes al ITSSAT, aplicación web para titulación, aplicación web para residencias profesionales, aplicación web para control estadístico de personal del ITSSAT, aplicación web para encuesta de servicios, aplicación web paea encuesta de clima laboral y aplicación web para evaluación docente</v>
      </c>
      <c r="C13" s="35"/>
      <c r="D13" s="35"/>
      <c r="E13" s="35"/>
      <c r="F13" s="35"/>
      <c r="G13" s="35"/>
      <c r="H13" s="35"/>
      <c r="I13" s="35"/>
      <c r="J13" s="18"/>
    </row>
    <row r="14" spans="1:10" s="6" customFormat="1" x14ac:dyDescent="0.2">
      <c r="A14" s="18"/>
      <c r="B14" s="7"/>
      <c r="C14" s="7"/>
      <c r="D14" s="7"/>
      <c r="E14" s="7"/>
      <c r="F14" s="7"/>
      <c r="G14" s="7"/>
      <c r="H14" s="7"/>
      <c r="I14" s="7"/>
      <c r="J14" s="18"/>
    </row>
    <row r="15" spans="1:10" s="6" customFormat="1" x14ac:dyDescent="0.2">
      <c r="A15" s="18"/>
      <c r="B15" s="34" t="s">
        <v>6</v>
      </c>
      <c r="C15" s="34"/>
      <c r="D15" s="34"/>
      <c r="E15" s="34"/>
      <c r="F15" s="34"/>
      <c r="G15" s="34"/>
      <c r="H15" s="34"/>
      <c r="I15" s="34"/>
      <c r="J15" s="18"/>
    </row>
    <row r="16" spans="1:10" s="6" customFormat="1" ht="25.5" customHeight="1" x14ac:dyDescent="0.2">
      <c r="A16" s="18"/>
      <c r="B16" s="35" t="str">
        <f>Programa!B16</f>
        <v>Mantener en funcionamiento cada una de las plataformas institucionales del ITSSAT</v>
      </c>
      <c r="C16" s="35"/>
      <c r="D16" s="35"/>
      <c r="E16" s="35"/>
      <c r="F16" s="35"/>
      <c r="G16" s="35"/>
      <c r="H16" s="35"/>
      <c r="I16" s="35"/>
      <c r="J16" s="18"/>
    </row>
    <row r="17" spans="1:10" s="6" customFormat="1" x14ac:dyDescent="0.2">
      <c r="A17" s="18"/>
      <c r="B17" s="7"/>
      <c r="C17" s="7"/>
      <c r="D17" s="7"/>
      <c r="E17" s="7"/>
      <c r="F17" s="7"/>
      <c r="G17" s="7"/>
      <c r="H17" s="7"/>
      <c r="I17" s="7"/>
      <c r="J17" s="18"/>
    </row>
    <row r="18" spans="1:10" s="6" customFormat="1" x14ac:dyDescent="0.2">
      <c r="A18" s="18"/>
      <c r="B18" s="41" t="s">
        <v>8</v>
      </c>
      <c r="C18" s="41"/>
      <c r="D18" s="41"/>
      <c r="E18" s="41"/>
      <c r="F18" s="41"/>
      <c r="G18" s="41"/>
      <c r="H18" s="41"/>
      <c r="I18" s="41"/>
      <c r="J18" s="18"/>
    </row>
    <row r="19" spans="1:10" s="6" customFormat="1" ht="26.25" customHeight="1" x14ac:dyDescent="0.2">
      <c r="A19" s="18"/>
      <c r="B19" s="41" t="s">
        <v>15</v>
      </c>
      <c r="C19" s="41"/>
      <c r="D19" s="53" t="s">
        <v>16</v>
      </c>
      <c r="E19" s="53"/>
      <c r="F19" s="53"/>
      <c r="G19" s="41" t="s">
        <v>17</v>
      </c>
      <c r="H19" s="41"/>
      <c r="I19" s="20" t="s">
        <v>18</v>
      </c>
      <c r="J19" s="18"/>
    </row>
    <row r="20" spans="1:10" s="6" customFormat="1" ht="83.25" customHeight="1" x14ac:dyDescent="0.2">
      <c r="A20" s="18"/>
      <c r="B20" s="50" t="str">
        <f>Programa!B20</f>
        <v>Asesoria de  tesis profesionales del proyecto
DESARROLLO DE APLICACIóN WEB PARA ACTUALIZACIóN DIGITAL DEL CV DEL PERSONAL DEL ITSSAT
Tesista:
CHAGALA  CARVAJAL ELIEZER</v>
      </c>
      <c r="C20" s="50"/>
      <c r="D20" s="51">
        <f>Programa!H20</f>
        <v>45828</v>
      </c>
      <c r="E20" s="51"/>
      <c r="F20" s="51"/>
      <c r="G20" s="48" t="s">
        <v>36</v>
      </c>
      <c r="H20" s="48"/>
      <c r="I20" s="10">
        <v>0.65</v>
      </c>
      <c r="J20" s="18"/>
    </row>
    <row r="21" spans="1:10" s="6" customFormat="1" ht="66.75" customHeight="1" x14ac:dyDescent="0.2">
      <c r="A21" s="18"/>
      <c r="B21" s="50" t="str">
        <f>Programa!B21</f>
        <v>Asesoria de  tesis profesionales del proyecto
EVALUACION DEL SOFTWARE PARA LA ENCUESTA DE SERVICIOS
Tesista:
MAULEON VALENZUELA ELISUR</v>
      </c>
      <c r="C21" s="50"/>
      <c r="D21" s="51" t="str">
        <f>Programa!H21</f>
        <v>25/08/2025 - 12/12/2025</v>
      </c>
      <c r="E21" s="51"/>
      <c r="F21" s="51"/>
      <c r="G21" s="48" t="s">
        <v>36</v>
      </c>
      <c r="H21" s="48"/>
      <c r="I21" s="10">
        <v>0.55000000000000004</v>
      </c>
      <c r="J21" s="18"/>
    </row>
    <row r="22" spans="1:10" s="6" customFormat="1" ht="91.5" customHeight="1" x14ac:dyDescent="0.2">
      <c r="A22" s="18"/>
      <c r="B22" s="50" t="str">
        <f>Programa!B22</f>
        <v>Asesoria de  tesis profesionales del proyecto
ANALISIS, DISEÑO Y DESARROLLO DE SISTEMA WEB DE  INFORMACION PARA EL DEPARTAMENTO DE ACTIVIDADES  EXTRAESCOLARES DEL ITSSAT
Tesista:
GONZALEZ AVELINO SARA STEPHANY
PEREZ QUINTANA LUIS FERNANDO</v>
      </c>
      <c r="C22" s="50"/>
      <c r="D22" s="51" t="str">
        <f>Programa!H22</f>
        <v>25/08/2025 - 12/12/2025</v>
      </c>
      <c r="E22" s="51"/>
      <c r="F22" s="51"/>
      <c r="G22" s="48" t="s">
        <v>36</v>
      </c>
      <c r="H22" s="48"/>
      <c r="I22" s="10">
        <v>0.5</v>
      </c>
      <c r="J22" s="18"/>
    </row>
    <row r="23" spans="1:10" s="6" customFormat="1" x14ac:dyDescent="0.2">
      <c r="A23" s="18"/>
      <c r="B23" s="48">
        <f>Programa!B23</f>
        <v>0</v>
      </c>
      <c r="C23" s="48"/>
      <c r="D23" s="49">
        <f>Programa!H23</f>
        <v>0</v>
      </c>
      <c r="E23" s="49"/>
      <c r="F23" s="49"/>
      <c r="G23" s="48"/>
      <c r="H23" s="48"/>
      <c r="I23" s="10"/>
      <c r="J23" s="18"/>
    </row>
    <row r="24" spans="1:10" s="6" customFormat="1" x14ac:dyDescent="0.2">
      <c r="A24" s="18"/>
      <c r="B24" s="48">
        <f>Programa!B24</f>
        <v>0</v>
      </c>
      <c r="C24" s="48"/>
      <c r="D24" s="49">
        <f>Programa!H24</f>
        <v>0</v>
      </c>
      <c r="E24" s="49"/>
      <c r="F24" s="49"/>
      <c r="G24" s="48"/>
      <c r="H24" s="48"/>
      <c r="I24" s="10"/>
      <c r="J24" s="18"/>
    </row>
    <row r="25" spans="1:10" s="6" customFormat="1" x14ac:dyDescent="0.2">
      <c r="A25" s="18"/>
      <c r="B25" s="48">
        <f>Programa!B25</f>
        <v>0</v>
      </c>
      <c r="C25" s="48"/>
      <c r="D25" s="49">
        <f>Programa!H25</f>
        <v>0</v>
      </c>
      <c r="E25" s="49"/>
      <c r="F25" s="49"/>
      <c r="G25" s="48"/>
      <c r="H25" s="48"/>
      <c r="I25" s="10"/>
      <c r="J25" s="18"/>
    </row>
    <row r="26" spans="1:10" s="6" customFormat="1" x14ac:dyDescent="0.2">
      <c r="A26" s="18"/>
      <c r="B26" s="48">
        <f>Programa!B26</f>
        <v>0</v>
      </c>
      <c r="C26" s="48"/>
      <c r="D26" s="49">
        <f>Programa!H26</f>
        <v>0</v>
      </c>
      <c r="E26" s="49"/>
      <c r="F26" s="49"/>
      <c r="G26" s="48"/>
      <c r="H26" s="48"/>
      <c r="I26" s="10"/>
      <c r="J26" s="18"/>
    </row>
    <row r="27" spans="1:10" s="6" customFormat="1" x14ac:dyDescent="0.2">
      <c r="A27" s="18"/>
      <c r="B27" s="48">
        <f>Programa!B27</f>
        <v>0</v>
      </c>
      <c r="C27" s="48"/>
      <c r="D27" s="49">
        <f>Programa!H27</f>
        <v>0</v>
      </c>
      <c r="E27" s="49"/>
      <c r="F27" s="49"/>
      <c r="G27" s="48"/>
      <c r="H27" s="48"/>
      <c r="I27" s="10"/>
      <c r="J27" s="18"/>
    </row>
    <row r="28" spans="1:10" s="6" customFormat="1" x14ac:dyDescent="0.2">
      <c r="A28" s="18"/>
      <c r="B28" s="48">
        <f>Programa!B28</f>
        <v>0</v>
      </c>
      <c r="C28" s="48"/>
      <c r="D28" s="49">
        <f>Programa!H28</f>
        <v>0</v>
      </c>
      <c r="E28" s="49"/>
      <c r="F28" s="49"/>
      <c r="G28" s="48"/>
      <c r="H28" s="48"/>
      <c r="I28" s="10"/>
      <c r="J28" s="18"/>
    </row>
    <row r="29" spans="1:10" s="6" customFormat="1" x14ac:dyDescent="0.2">
      <c r="A29" s="18"/>
      <c r="B29" s="48">
        <f>Programa!B29</f>
        <v>0</v>
      </c>
      <c r="C29" s="48"/>
      <c r="D29" s="49">
        <f>Programa!H29</f>
        <v>0</v>
      </c>
      <c r="E29" s="49"/>
      <c r="F29" s="49"/>
      <c r="G29" s="48"/>
      <c r="H29" s="48"/>
      <c r="I29" s="10"/>
      <c r="J29" s="18"/>
    </row>
    <row r="30" spans="1:10" s="6" customFormat="1" x14ac:dyDescent="0.2">
      <c r="A30" s="18"/>
      <c r="B30" s="8"/>
      <c r="C30" s="8"/>
      <c r="D30" s="8"/>
      <c r="E30" s="8"/>
      <c r="F30" s="8"/>
      <c r="G30" s="8"/>
      <c r="H30" s="8"/>
      <c r="I30" s="1"/>
      <c r="J30" s="18"/>
    </row>
    <row r="31" spans="1:10" s="6" customFormat="1" x14ac:dyDescent="0.2">
      <c r="A31" s="18"/>
      <c r="B31" s="34" t="s">
        <v>10</v>
      </c>
      <c r="C31" s="34"/>
      <c r="D31" s="34"/>
      <c r="E31" s="34"/>
      <c r="F31" s="34"/>
      <c r="G31" s="34"/>
      <c r="H31" s="34"/>
      <c r="I31" s="34"/>
      <c r="J31" s="18"/>
    </row>
    <row r="32" spans="1:10" s="6" customFormat="1" ht="41.25" customHeight="1" x14ac:dyDescent="0.2">
      <c r="A32" s="18"/>
      <c r="B32" s="40"/>
      <c r="C32" s="40"/>
      <c r="D32" s="40"/>
      <c r="E32" s="40"/>
      <c r="F32" s="40"/>
      <c r="G32" s="40"/>
      <c r="H32" s="40"/>
      <c r="I32" s="40"/>
      <c r="J32" s="18"/>
    </row>
    <row r="33" spans="1:10" s="6" customFormat="1" ht="16.5" customHeight="1" x14ac:dyDescent="0.2">
      <c r="A33" s="18"/>
      <c r="B33" s="1"/>
      <c r="C33" s="1"/>
      <c r="D33" s="1"/>
      <c r="E33" s="1"/>
      <c r="F33" s="1"/>
      <c r="G33" s="1"/>
      <c r="H33" s="1"/>
      <c r="I33" s="1"/>
      <c r="J33" s="18"/>
    </row>
    <row r="34" spans="1:10" ht="42.75" customHeight="1" x14ac:dyDescent="0.2">
      <c r="A34" s="17"/>
      <c r="B34" s="5"/>
      <c r="D34" s="32" t="str">
        <f>Programa!D35</f>
        <v>ING. DIEGO DE J. VELAZQUEZ LUCHO</v>
      </c>
      <c r="E34" s="32"/>
      <c r="F34" s="32"/>
      <c r="H34" s="32" t="str">
        <f>Programa!G35</f>
        <v>MIA OCTAVIO OBIL MARTINEZ</v>
      </c>
      <c r="I34" s="32"/>
      <c r="J34" s="17"/>
    </row>
    <row r="35" spans="1:10" ht="28.5" customHeight="1" x14ac:dyDescent="0.2">
      <c r="A35" s="17"/>
      <c r="B35" s="9" t="str">
        <f>C7</f>
        <v>VICTOR MANUEL CHONTAL AMADOR</v>
      </c>
      <c r="D35" s="52" t="s">
        <v>19</v>
      </c>
      <c r="E35" s="52"/>
      <c r="F35" s="52"/>
      <c r="H35" s="12" t="s">
        <v>12</v>
      </c>
      <c r="I35" s="12"/>
      <c r="J35" s="17"/>
    </row>
    <row r="36" spans="1:10" x14ac:dyDescent="0.2">
      <c r="A36" s="17"/>
      <c r="J36" s="17"/>
    </row>
    <row r="37" spans="1:10" ht="24.75" customHeight="1" x14ac:dyDescent="0.2">
      <c r="A37" s="17"/>
      <c r="B37" s="39" t="s">
        <v>20</v>
      </c>
      <c r="C37" s="39"/>
      <c r="D37" s="39"/>
      <c r="E37" s="39"/>
      <c r="F37" s="39"/>
      <c r="G37" s="39"/>
      <c r="H37" s="39"/>
      <c r="I37" s="39"/>
      <c r="J37" s="17"/>
    </row>
    <row r="38" spans="1:10" x14ac:dyDescent="0.2">
      <c r="A38" s="17"/>
      <c r="J38" s="17"/>
    </row>
    <row r="39" spans="1:10" x14ac:dyDescent="0.2">
      <c r="A39" s="17"/>
      <c r="B39" s="17"/>
      <c r="C39" s="17"/>
      <c r="D39" s="17"/>
      <c r="E39" s="17"/>
      <c r="F39" s="17"/>
      <c r="G39" s="17"/>
      <c r="H39" s="17"/>
      <c r="I39" s="17"/>
      <c r="J39" s="17"/>
    </row>
  </sheetData>
  <mergeCells count="52">
    <mergeCell ref="C7:I7"/>
    <mergeCell ref="B4:I4"/>
    <mergeCell ref="B5:D5"/>
    <mergeCell ref="E5:G5"/>
    <mergeCell ref="B20:C20"/>
    <mergeCell ref="D20:F20"/>
    <mergeCell ref="G20:H20"/>
    <mergeCell ref="C8:D8"/>
    <mergeCell ref="H8:I8"/>
    <mergeCell ref="C10:I10"/>
    <mergeCell ref="B12:I12"/>
    <mergeCell ref="B13:I13"/>
    <mergeCell ref="B15:I15"/>
    <mergeCell ref="B16:I16"/>
    <mergeCell ref="B18:I18"/>
    <mergeCell ref="B19:C19"/>
    <mergeCell ref="D19:F19"/>
    <mergeCell ref="G19:H19"/>
    <mergeCell ref="B21:C21"/>
    <mergeCell ref="D21:F21"/>
    <mergeCell ref="G21:H21"/>
    <mergeCell ref="G25:H25"/>
    <mergeCell ref="B22:C22"/>
    <mergeCell ref="D22:F22"/>
    <mergeCell ref="G22:H22"/>
    <mergeCell ref="B23:C23"/>
    <mergeCell ref="D23:F23"/>
    <mergeCell ref="G23:H23"/>
    <mergeCell ref="B26:C26"/>
    <mergeCell ref="D26:F26"/>
    <mergeCell ref="G26:H26"/>
    <mergeCell ref="B2:I2"/>
    <mergeCell ref="D35:F35"/>
    <mergeCell ref="B27:C27"/>
    <mergeCell ref="D27:F27"/>
    <mergeCell ref="G27:H27"/>
    <mergeCell ref="B28:C28"/>
    <mergeCell ref="D28:F28"/>
    <mergeCell ref="G28:H28"/>
    <mergeCell ref="B24:C24"/>
    <mergeCell ref="D24:F24"/>
    <mergeCell ref="G24:H24"/>
    <mergeCell ref="B25:C25"/>
    <mergeCell ref="D25:F25"/>
    <mergeCell ref="B37:I37"/>
    <mergeCell ref="B29:C29"/>
    <mergeCell ref="D29:F29"/>
    <mergeCell ref="G29:H29"/>
    <mergeCell ref="B31:I31"/>
    <mergeCell ref="B32:I32"/>
    <mergeCell ref="D34:F34"/>
    <mergeCell ref="H34:I34"/>
  </mergeCells>
  <printOptions horizontalCentered="1"/>
  <pageMargins left="0.31496062992125984" right="0.31496062992125984" top="0.35433070866141736" bottom="1.0629921259842521" header="0.31496062992125984" footer="0.31496062992125984"/>
  <pageSetup fitToHeight="0" orientation="portrait"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J39"/>
  <sheetViews>
    <sheetView zoomScale="145" zoomScaleNormal="145" zoomScaleSheetLayoutView="100" workbookViewId="0">
      <selection activeCell="B2" sqref="B2:I2"/>
    </sheetView>
  </sheetViews>
  <sheetFormatPr baseColWidth="10" defaultColWidth="11.42578125" defaultRowHeight="12.75" x14ac:dyDescent="0.2"/>
  <cols>
    <col min="1" max="1" width="1.7109375" style="1" customWidth="1"/>
    <col min="2" max="2" width="28.85546875" style="1" customWidth="1"/>
    <col min="3" max="3" width="9.7109375" style="1" customWidth="1"/>
    <col min="4" max="6" width="6.5703125" style="1" customWidth="1"/>
    <col min="7" max="7" width="9.7109375" style="1" customWidth="1"/>
    <col min="8" max="9" width="11.42578125" style="1"/>
    <col min="10" max="10" width="1.7109375" style="1" customWidth="1"/>
    <col min="11" max="16384" width="11.42578125" style="1"/>
  </cols>
  <sheetData>
    <row r="1" spans="1:10" ht="9.9499999999999993" customHeight="1" x14ac:dyDescent="0.25">
      <c r="A1" s="14"/>
      <c r="B1" s="14"/>
      <c r="C1" s="15"/>
      <c r="D1" s="15"/>
      <c r="E1" s="15"/>
      <c r="F1" s="14"/>
      <c r="G1" s="14"/>
      <c r="H1" s="14"/>
      <c r="I1" s="14"/>
      <c r="J1" s="17"/>
    </row>
    <row r="2" spans="1:10" ht="45.75" customHeight="1" x14ac:dyDescent="0.25">
      <c r="A2" s="14"/>
      <c r="B2" s="24" t="s">
        <v>21</v>
      </c>
      <c r="C2" s="25"/>
      <c r="D2" s="25"/>
      <c r="E2" s="25"/>
      <c r="F2" s="25"/>
      <c r="G2" s="25"/>
      <c r="H2" s="25"/>
      <c r="I2" s="25"/>
      <c r="J2" s="17"/>
    </row>
    <row r="3" spans="1:10" x14ac:dyDescent="0.2">
      <c r="A3" s="17"/>
      <c r="B3" s="2"/>
      <c r="C3" s="2"/>
      <c r="D3" s="2"/>
      <c r="E3" s="2"/>
      <c r="F3" s="2"/>
      <c r="G3" s="2"/>
      <c r="J3" s="17"/>
    </row>
    <row r="4" spans="1:10" x14ac:dyDescent="0.2">
      <c r="A4" s="17"/>
      <c r="B4" s="36" t="s">
        <v>0</v>
      </c>
      <c r="C4" s="36"/>
      <c r="D4" s="36"/>
      <c r="E4" s="36"/>
      <c r="F4" s="36"/>
      <c r="G4" s="36"/>
      <c r="H4" s="36"/>
      <c r="I4" s="36"/>
      <c r="J4" s="17"/>
    </row>
    <row r="5" spans="1:10" x14ac:dyDescent="0.2">
      <c r="A5" s="17"/>
      <c r="B5" s="37" t="s">
        <v>1</v>
      </c>
      <c r="C5" s="37"/>
      <c r="D5" s="37"/>
      <c r="E5" s="54" t="str">
        <f>Programa!E5</f>
        <v>EN SISTEMAS COMPUTACIONALES</v>
      </c>
      <c r="F5" s="54"/>
      <c r="G5" s="54"/>
      <c r="I5" s="3"/>
      <c r="J5" s="17"/>
    </row>
    <row r="6" spans="1:10" x14ac:dyDescent="0.2">
      <c r="A6" s="17"/>
      <c r="B6" s="2"/>
      <c r="C6" s="2"/>
      <c r="D6" s="2"/>
      <c r="J6" s="17"/>
    </row>
    <row r="7" spans="1:10" x14ac:dyDescent="0.2">
      <c r="A7" s="17"/>
      <c r="B7" s="4" t="s">
        <v>2</v>
      </c>
      <c r="C7" s="32" t="str">
        <f>Programa!C7</f>
        <v>VICTOR MANUEL CHONTAL AMADOR</v>
      </c>
      <c r="D7" s="32"/>
      <c r="E7" s="32"/>
      <c r="F7" s="32"/>
      <c r="G7" s="32"/>
      <c r="H7" s="32"/>
      <c r="I7" s="32"/>
      <c r="J7" s="17"/>
    </row>
    <row r="8" spans="1:10" x14ac:dyDescent="0.2">
      <c r="A8" s="17"/>
      <c r="B8" s="4" t="s">
        <v>14</v>
      </c>
      <c r="C8" s="32">
        <v>3</v>
      </c>
      <c r="D8" s="32"/>
      <c r="E8" s="8"/>
      <c r="G8" s="4" t="s">
        <v>3</v>
      </c>
      <c r="H8" s="38" t="str">
        <f>Programa!G8</f>
        <v>Ago-Dic 2025</v>
      </c>
      <c r="I8" s="38"/>
      <c r="J8" s="17"/>
    </row>
    <row r="9" spans="1:10" x14ac:dyDescent="0.2">
      <c r="A9" s="17"/>
      <c r="J9" s="17"/>
    </row>
    <row r="10" spans="1:10" x14ac:dyDescent="0.2">
      <c r="A10" s="17"/>
      <c r="B10" s="4" t="s">
        <v>4</v>
      </c>
      <c r="C10" s="32" t="str">
        <f>Programa!C10</f>
        <v>GESTION ACADEMICA (Gestión de servidor institucional)</v>
      </c>
      <c r="D10" s="32"/>
      <c r="E10" s="32"/>
      <c r="F10" s="32"/>
      <c r="G10" s="32"/>
      <c r="H10" s="32"/>
      <c r="I10" s="32"/>
      <c r="J10" s="17"/>
    </row>
    <row r="11" spans="1:10" s="6" customFormat="1" x14ac:dyDescent="0.2">
      <c r="A11" s="18"/>
      <c r="C11" s="1"/>
      <c r="D11" s="1"/>
      <c r="E11" s="1"/>
      <c r="F11" s="1"/>
      <c r="G11" s="1"/>
      <c r="H11" s="1"/>
      <c r="I11" s="1"/>
      <c r="J11" s="18"/>
    </row>
    <row r="12" spans="1:10" s="6" customFormat="1" x14ac:dyDescent="0.2">
      <c r="A12" s="18"/>
      <c r="B12" s="34" t="s">
        <v>5</v>
      </c>
      <c r="C12" s="34"/>
      <c r="D12" s="34"/>
      <c r="E12" s="34"/>
      <c r="F12" s="34"/>
      <c r="G12" s="34"/>
      <c r="H12" s="34"/>
      <c r="I12" s="34"/>
      <c r="J12" s="18"/>
    </row>
    <row r="13" spans="1:10" s="6" customFormat="1" ht="25.5" customHeight="1" x14ac:dyDescent="0.2">
      <c r="A13" s="18"/>
      <c r="B13" s="35" t="str">
        <f>Programa!B13</f>
        <v>Brindar soporte técnico a las plataformas institucionales como son: aplicación web para realizar evaluación diagnóstica a aspirantes al ITSSAT, aplicación web para titulación, aplicación web para residencias profesionales, aplicación web para control estadístico de personal del ITSSAT, aplicación web para encuesta de servicios, aplicación web paea encuesta de clima laboral y aplicación web para evaluación docente</v>
      </c>
      <c r="C13" s="35"/>
      <c r="D13" s="35"/>
      <c r="E13" s="35"/>
      <c r="F13" s="35"/>
      <c r="G13" s="35"/>
      <c r="H13" s="35"/>
      <c r="I13" s="35"/>
      <c r="J13" s="18"/>
    </row>
    <row r="14" spans="1:10" s="6" customFormat="1" x14ac:dyDescent="0.2">
      <c r="A14" s="18"/>
      <c r="B14" s="7"/>
      <c r="C14" s="7"/>
      <c r="D14" s="7"/>
      <c r="E14" s="7"/>
      <c r="F14" s="7"/>
      <c r="G14" s="7"/>
      <c r="H14" s="7"/>
      <c r="I14" s="7"/>
      <c r="J14" s="18"/>
    </row>
    <row r="15" spans="1:10" s="6" customFormat="1" x14ac:dyDescent="0.2">
      <c r="A15" s="18"/>
      <c r="B15" s="34" t="s">
        <v>6</v>
      </c>
      <c r="C15" s="34"/>
      <c r="D15" s="34"/>
      <c r="E15" s="34"/>
      <c r="F15" s="34"/>
      <c r="G15" s="34"/>
      <c r="H15" s="34"/>
      <c r="I15" s="34"/>
      <c r="J15" s="18"/>
    </row>
    <row r="16" spans="1:10" s="6" customFormat="1" ht="25.5" customHeight="1" x14ac:dyDescent="0.2">
      <c r="A16" s="18"/>
      <c r="B16" s="35" t="str">
        <f>Programa!B16</f>
        <v>Mantener en funcionamiento cada una de las plataformas institucionales del ITSSAT</v>
      </c>
      <c r="C16" s="35"/>
      <c r="D16" s="35"/>
      <c r="E16" s="35"/>
      <c r="F16" s="35"/>
      <c r="G16" s="35"/>
      <c r="H16" s="35"/>
      <c r="I16" s="35"/>
      <c r="J16" s="18"/>
    </row>
    <row r="17" spans="1:10" s="6" customFormat="1" x14ac:dyDescent="0.2">
      <c r="A17" s="18"/>
      <c r="B17" s="7"/>
      <c r="C17" s="7"/>
      <c r="D17" s="7"/>
      <c r="E17" s="7"/>
      <c r="F17" s="7"/>
      <c r="G17" s="7"/>
      <c r="H17" s="7"/>
      <c r="I17" s="7"/>
      <c r="J17" s="18"/>
    </row>
    <row r="18" spans="1:10" s="6" customFormat="1" x14ac:dyDescent="0.2">
      <c r="A18" s="18"/>
      <c r="B18" s="34" t="s">
        <v>8</v>
      </c>
      <c r="C18" s="34"/>
      <c r="D18" s="34"/>
      <c r="E18" s="34"/>
      <c r="F18" s="34"/>
      <c r="G18" s="34"/>
      <c r="H18" s="34"/>
      <c r="I18" s="34"/>
      <c r="J18" s="18"/>
    </row>
    <row r="19" spans="1:10" s="6" customFormat="1" ht="26.25" customHeight="1" x14ac:dyDescent="0.2">
      <c r="A19" s="18"/>
      <c r="B19" s="41" t="s">
        <v>15</v>
      </c>
      <c r="C19" s="41"/>
      <c r="D19" s="53" t="s">
        <v>16</v>
      </c>
      <c r="E19" s="53"/>
      <c r="F19" s="53"/>
      <c r="G19" s="41" t="s">
        <v>17</v>
      </c>
      <c r="H19" s="41"/>
      <c r="I19" s="20" t="s">
        <v>18</v>
      </c>
      <c r="J19" s="18"/>
    </row>
    <row r="20" spans="1:10" s="6" customFormat="1" x14ac:dyDescent="0.2">
      <c r="A20" s="18"/>
      <c r="B20" s="48" t="str">
        <f>Programa!B20</f>
        <v>Asesoria de  tesis profesionales del proyecto
DESARROLLO DE APLICACIóN WEB PARA ACTUALIZACIóN DIGITAL DEL CV DEL PERSONAL DEL ITSSAT
Tesista:
CHAGALA  CARVAJAL ELIEZER</v>
      </c>
      <c r="C20" s="48"/>
      <c r="D20" s="49">
        <f>Programa!H20</f>
        <v>45828</v>
      </c>
      <c r="E20" s="49"/>
      <c r="F20" s="49"/>
      <c r="G20" s="48"/>
      <c r="H20" s="48"/>
      <c r="I20" s="10"/>
      <c r="J20" s="18"/>
    </row>
    <row r="21" spans="1:10" s="6" customFormat="1" x14ac:dyDescent="0.2">
      <c r="A21" s="18"/>
      <c r="B21" s="48" t="str">
        <f>Programa!B21</f>
        <v>Asesoria de  tesis profesionales del proyecto
EVALUACION DEL SOFTWARE PARA LA ENCUESTA DE SERVICIOS
Tesista:
MAULEON VALENZUELA ELISUR</v>
      </c>
      <c r="C21" s="48"/>
      <c r="D21" s="49" t="str">
        <f>Programa!H21</f>
        <v>25/08/2025 - 12/12/2025</v>
      </c>
      <c r="E21" s="49"/>
      <c r="F21" s="49"/>
      <c r="G21" s="48"/>
      <c r="H21" s="48"/>
      <c r="I21" s="10"/>
      <c r="J21" s="18"/>
    </row>
    <row r="22" spans="1:10" s="6" customFormat="1" x14ac:dyDescent="0.2">
      <c r="A22" s="18"/>
      <c r="B22" s="48" t="str">
        <f>Programa!B22</f>
        <v>Asesoria de  tesis profesionales del proyecto
ANALISIS, DISEÑO Y DESARROLLO DE SISTEMA WEB DE  INFORMACION PARA EL DEPARTAMENTO DE ACTIVIDADES  EXTRAESCOLARES DEL ITSSAT
Tesista:
GONZALEZ AVELINO SARA STEPHANY
PEREZ QUINTANA LUIS FERNANDO</v>
      </c>
      <c r="C22" s="48"/>
      <c r="D22" s="49" t="str">
        <f>Programa!H22</f>
        <v>25/08/2025 - 12/12/2025</v>
      </c>
      <c r="E22" s="49"/>
      <c r="F22" s="49"/>
      <c r="G22" s="48"/>
      <c r="H22" s="48"/>
      <c r="I22" s="10"/>
      <c r="J22" s="18"/>
    </row>
    <row r="23" spans="1:10" s="6" customFormat="1" x14ac:dyDescent="0.2">
      <c r="A23" s="18"/>
      <c r="B23" s="48">
        <f>Programa!B23</f>
        <v>0</v>
      </c>
      <c r="C23" s="48"/>
      <c r="D23" s="49">
        <f>Programa!H23</f>
        <v>0</v>
      </c>
      <c r="E23" s="49"/>
      <c r="F23" s="49"/>
      <c r="G23" s="48"/>
      <c r="H23" s="48"/>
      <c r="I23" s="10"/>
      <c r="J23" s="18"/>
    </row>
    <row r="24" spans="1:10" s="6" customFormat="1" x14ac:dyDescent="0.2">
      <c r="A24" s="18"/>
      <c r="B24" s="48">
        <f>Programa!B24</f>
        <v>0</v>
      </c>
      <c r="C24" s="48"/>
      <c r="D24" s="49">
        <f>Programa!H24</f>
        <v>0</v>
      </c>
      <c r="E24" s="49"/>
      <c r="F24" s="49"/>
      <c r="G24" s="48"/>
      <c r="H24" s="48"/>
      <c r="I24" s="10"/>
      <c r="J24" s="18"/>
    </row>
    <row r="25" spans="1:10" s="6" customFormat="1" x14ac:dyDescent="0.2">
      <c r="A25" s="18"/>
      <c r="B25" s="48">
        <f>Programa!B25</f>
        <v>0</v>
      </c>
      <c r="C25" s="48"/>
      <c r="D25" s="49">
        <f>Programa!H25</f>
        <v>0</v>
      </c>
      <c r="E25" s="49"/>
      <c r="F25" s="49"/>
      <c r="G25" s="48"/>
      <c r="H25" s="48"/>
      <c r="I25" s="10"/>
      <c r="J25" s="18"/>
    </row>
    <row r="26" spans="1:10" s="6" customFormat="1" x14ac:dyDescent="0.2">
      <c r="A26" s="18"/>
      <c r="B26" s="48">
        <f>Programa!B26</f>
        <v>0</v>
      </c>
      <c r="C26" s="48"/>
      <c r="D26" s="49">
        <f>Programa!H26</f>
        <v>0</v>
      </c>
      <c r="E26" s="49"/>
      <c r="F26" s="49"/>
      <c r="G26" s="48"/>
      <c r="H26" s="48"/>
      <c r="I26" s="10"/>
      <c r="J26" s="18"/>
    </row>
    <row r="27" spans="1:10" s="6" customFormat="1" x14ac:dyDescent="0.2">
      <c r="A27" s="18"/>
      <c r="B27" s="48">
        <f>Programa!B27</f>
        <v>0</v>
      </c>
      <c r="C27" s="48"/>
      <c r="D27" s="49">
        <f>Programa!H27</f>
        <v>0</v>
      </c>
      <c r="E27" s="49"/>
      <c r="F27" s="49"/>
      <c r="G27" s="48"/>
      <c r="H27" s="48"/>
      <c r="I27" s="10"/>
      <c r="J27" s="18"/>
    </row>
    <row r="28" spans="1:10" s="6" customFormat="1" x14ac:dyDescent="0.2">
      <c r="A28" s="18"/>
      <c r="B28" s="48">
        <f>Programa!B28</f>
        <v>0</v>
      </c>
      <c r="C28" s="48"/>
      <c r="D28" s="49">
        <f>Programa!H28</f>
        <v>0</v>
      </c>
      <c r="E28" s="49"/>
      <c r="F28" s="49"/>
      <c r="G28" s="48"/>
      <c r="H28" s="48"/>
      <c r="I28" s="10"/>
      <c r="J28" s="18"/>
    </row>
    <row r="29" spans="1:10" s="6" customFormat="1" x14ac:dyDescent="0.2">
      <c r="A29" s="18"/>
      <c r="B29" s="48">
        <f>Programa!B29</f>
        <v>0</v>
      </c>
      <c r="C29" s="48"/>
      <c r="D29" s="49">
        <f>Programa!H29</f>
        <v>0</v>
      </c>
      <c r="E29" s="49"/>
      <c r="F29" s="49"/>
      <c r="G29" s="48"/>
      <c r="H29" s="48"/>
      <c r="I29" s="10"/>
      <c r="J29" s="18"/>
    </row>
    <row r="30" spans="1:10" s="6" customFormat="1" x14ac:dyDescent="0.2">
      <c r="A30" s="18"/>
      <c r="B30" s="8"/>
      <c r="C30" s="8"/>
      <c r="D30" s="8"/>
      <c r="E30" s="8"/>
      <c r="F30" s="8"/>
      <c r="G30" s="8"/>
      <c r="H30" s="8"/>
      <c r="I30" s="1"/>
      <c r="J30" s="18"/>
    </row>
    <row r="31" spans="1:10" s="6" customFormat="1" x14ac:dyDescent="0.2">
      <c r="A31" s="18"/>
      <c r="B31" s="34" t="s">
        <v>10</v>
      </c>
      <c r="C31" s="34"/>
      <c r="D31" s="34"/>
      <c r="E31" s="34"/>
      <c r="F31" s="34"/>
      <c r="G31" s="34"/>
      <c r="H31" s="34"/>
      <c r="I31" s="34"/>
      <c r="J31" s="18"/>
    </row>
    <row r="32" spans="1:10" s="6" customFormat="1" ht="41.25" customHeight="1" x14ac:dyDescent="0.2">
      <c r="A32" s="18"/>
      <c r="B32" s="40"/>
      <c r="C32" s="40"/>
      <c r="D32" s="40"/>
      <c r="E32" s="40"/>
      <c r="F32" s="40"/>
      <c r="G32" s="40"/>
      <c r="H32" s="40"/>
      <c r="I32" s="40"/>
      <c r="J32" s="18"/>
    </row>
    <row r="33" spans="1:10" s="6" customFormat="1" ht="16.5" customHeight="1" x14ac:dyDescent="0.2">
      <c r="A33" s="18"/>
      <c r="B33" s="1"/>
      <c r="C33" s="1"/>
      <c r="D33" s="1"/>
      <c r="E33" s="1"/>
      <c r="F33" s="1"/>
      <c r="G33" s="1"/>
      <c r="H33" s="1"/>
      <c r="I33" s="1"/>
      <c r="J33" s="18"/>
    </row>
    <row r="34" spans="1:10" ht="42.75" customHeight="1" x14ac:dyDescent="0.2">
      <c r="A34" s="17"/>
      <c r="B34" s="5"/>
      <c r="D34" s="32" t="str">
        <f>Programa!D35</f>
        <v>ING. DIEGO DE J. VELAZQUEZ LUCHO</v>
      </c>
      <c r="E34" s="32"/>
      <c r="F34" s="32"/>
      <c r="H34" s="32" t="str">
        <f>Programa!G35</f>
        <v>MIA OCTAVIO OBIL MARTINEZ</v>
      </c>
      <c r="I34" s="32"/>
      <c r="J34" s="17"/>
    </row>
    <row r="35" spans="1:10" ht="28.5" customHeight="1" x14ac:dyDescent="0.2">
      <c r="A35" s="17"/>
      <c r="B35" s="9" t="str">
        <f>C7</f>
        <v>VICTOR MANUEL CHONTAL AMADOR</v>
      </c>
      <c r="D35" s="52" t="s">
        <v>19</v>
      </c>
      <c r="E35" s="52"/>
      <c r="F35" s="52"/>
      <c r="H35" s="12" t="s">
        <v>12</v>
      </c>
      <c r="I35" s="12"/>
      <c r="J35" s="17"/>
    </row>
    <row r="36" spans="1:10" x14ac:dyDescent="0.2">
      <c r="A36" s="17"/>
      <c r="J36" s="17"/>
    </row>
    <row r="37" spans="1:10" ht="24.75" customHeight="1" x14ac:dyDescent="0.2">
      <c r="A37" s="17"/>
      <c r="B37" s="39" t="s">
        <v>20</v>
      </c>
      <c r="C37" s="39"/>
      <c r="D37" s="39"/>
      <c r="E37" s="39"/>
      <c r="F37" s="39"/>
      <c r="G37" s="39"/>
      <c r="H37" s="39"/>
      <c r="I37" s="39"/>
      <c r="J37" s="17"/>
    </row>
    <row r="38" spans="1:10" x14ac:dyDescent="0.2">
      <c r="A38" s="17"/>
      <c r="J38" s="17"/>
    </row>
    <row r="39" spans="1:10" ht="9.9499999999999993" customHeight="1" x14ac:dyDescent="0.2">
      <c r="A39" s="17"/>
      <c r="B39" s="17"/>
      <c r="C39" s="17"/>
      <c r="D39" s="17"/>
      <c r="E39" s="17"/>
      <c r="F39" s="17"/>
      <c r="G39" s="17"/>
      <c r="H39" s="17"/>
      <c r="I39" s="17"/>
      <c r="J39" s="17"/>
    </row>
  </sheetData>
  <mergeCells count="52">
    <mergeCell ref="C7:I7"/>
    <mergeCell ref="B4:I4"/>
    <mergeCell ref="B5:D5"/>
    <mergeCell ref="E5:G5"/>
    <mergeCell ref="B20:C20"/>
    <mergeCell ref="D20:F20"/>
    <mergeCell ref="G20:H20"/>
    <mergeCell ref="C8:D8"/>
    <mergeCell ref="H8:I8"/>
    <mergeCell ref="C10:I10"/>
    <mergeCell ref="B12:I12"/>
    <mergeCell ref="B13:I13"/>
    <mergeCell ref="B15:I15"/>
    <mergeCell ref="B16:I16"/>
    <mergeCell ref="B18:I18"/>
    <mergeCell ref="B19:C19"/>
    <mergeCell ref="D19:F19"/>
    <mergeCell ref="G19:H19"/>
    <mergeCell ref="B21:C21"/>
    <mergeCell ref="D21:F21"/>
    <mergeCell ref="G21:H21"/>
    <mergeCell ref="G25:H25"/>
    <mergeCell ref="B22:C22"/>
    <mergeCell ref="D22:F22"/>
    <mergeCell ref="G22:H22"/>
    <mergeCell ref="B23:C23"/>
    <mergeCell ref="D23:F23"/>
    <mergeCell ref="G23:H23"/>
    <mergeCell ref="B26:C26"/>
    <mergeCell ref="D26:F26"/>
    <mergeCell ref="G26:H26"/>
    <mergeCell ref="B2:I2"/>
    <mergeCell ref="D35:F35"/>
    <mergeCell ref="B27:C27"/>
    <mergeCell ref="D27:F27"/>
    <mergeCell ref="G27:H27"/>
    <mergeCell ref="B28:C28"/>
    <mergeCell ref="D28:F28"/>
    <mergeCell ref="G28:H28"/>
    <mergeCell ref="B24:C24"/>
    <mergeCell ref="D24:F24"/>
    <mergeCell ref="G24:H24"/>
    <mergeCell ref="B25:C25"/>
    <mergeCell ref="D25:F25"/>
    <mergeCell ref="B37:I37"/>
    <mergeCell ref="B29:C29"/>
    <mergeCell ref="D29:F29"/>
    <mergeCell ref="G29:H29"/>
    <mergeCell ref="B31:I31"/>
    <mergeCell ref="B32:I32"/>
    <mergeCell ref="D34:F34"/>
    <mergeCell ref="H34:I34"/>
  </mergeCells>
  <pageMargins left="0.70866141732283472" right="0.70866141732283472" top="0.74803149606299213" bottom="1.05125" header="0.31496062992125984" footer="0.31496062992125984"/>
  <pageSetup fitToHeight="0" orientation="portrait" r:id="rId1"/>
  <headerFooter>
    <oddFooter>&amp;RAgosto 2022</oddFooter>
  </headerFooter>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d87f237c-3101-4265-aa9b-ec3b3a62240c" xsi:nil="true"/>
    <lcf76f155ced4ddcb4097134ff3c332f xmlns="4c96f4e2-f7db-4e02-b8f8-29de1b03c969">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145CC9B213272B4D8AF1C6687B1C9C64" ma:contentTypeVersion="14" ma:contentTypeDescription="Crear nuevo documento." ma:contentTypeScope="" ma:versionID="224550927d25a5725a863e915df43708">
  <xsd:schema xmlns:xsd="http://www.w3.org/2001/XMLSchema" xmlns:xs="http://www.w3.org/2001/XMLSchema" xmlns:p="http://schemas.microsoft.com/office/2006/metadata/properties" xmlns:ns2="4c96f4e2-f7db-4e02-b8f8-29de1b03c969" xmlns:ns3="d87f237c-3101-4265-aa9b-ec3b3a62240c" targetNamespace="http://schemas.microsoft.com/office/2006/metadata/properties" ma:root="true" ma:fieldsID="f2d7e99857a024355a328452eae4e154" ns2:_="" ns3:_="">
    <xsd:import namespace="4c96f4e2-f7db-4e02-b8f8-29de1b03c969"/>
    <xsd:import namespace="d87f237c-3101-4265-aa9b-ec3b3a62240c"/>
    <xsd:element name="properties">
      <xsd:complexType>
        <xsd:sequence>
          <xsd:element name="documentManagement">
            <xsd:complexType>
              <xsd:all>
                <xsd:element ref="ns2:MediaServiceMetadata" minOccurs="0"/>
                <xsd:element ref="ns2:MediaServiceFastMetadata"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3:SharedWithUsers" minOccurs="0"/>
                <xsd:element ref="ns3:SharedWithDetails" minOccurs="0"/>
                <xsd:element ref="ns2:MediaServiceObjectDetectorVersions" minOccurs="0"/>
                <xsd:element ref="ns2:MediaServiceSearchPropertie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c96f4e2-f7db-4e02-b8f8-29de1b03c96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Extracted Text" ma:internalName="MediaServiceOCR" ma:readOnly="true">
      <xsd:simpleType>
        <xsd:restriction base="dms:Note">
          <xsd:maxLength value="255"/>
        </xsd:restriction>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lcf76f155ced4ddcb4097134ff3c332f" ma:index="14" nillable="true" ma:taxonomy="true" ma:internalName="lcf76f155ced4ddcb4097134ff3c332f" ma:taxonomyFieldName="MediaServiceImageTags" ma:displayName="Etiquetas de imagen" ma:readOnly="false" ma:fieldId="{5cf76f15-5ced-4ddc-b409-7134ff3c332f}" ma:taxonomyMulti="true" ma:sspId="a805b4c4-0358-4a52-88ce-e7b01086b1a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87f237c-3101-4265-aa9b-ec3b3a62240c"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2b881a51-6859-45f0-aafb-050758143c5a}" ma:internalName="TaxCatchAll" ma:showField="CatchAllData" ma:web="d87f237c-3101-4265-aa9b-ec3b3a62240c">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10ABEA9-A469-4752-B971-F44E47574C3B}">
  <ds:schemaRefs>
    <ds:schemaRef ds:uri="http://schemas.microsoft.com/office/2006/metadata/properties"/>
    <ds:schemaRef ds:uri="http://schemas.microsoft.com/office/infopath/2007/PartnerControls"/>
    <ds:schemaRef ds:uri="d87f237c-3101-4265-aa9b-ec3b3a62240c"/>
    <ds:schemaRef ds:uri="4c96f4e2-f7db-4e02-b8f8-29de1b03c969"/>
  </ds:schemaRefs>
</ds:datastoreItem>
</file>

<file path=customXml/itemProps2.xml><?xml version="1.0" encoding="utf-8"?>
<ds:datastoreItem xmlns:ds="http://schemas.openxmlformats.org/officeDocument/2006/customXml" ds:itemID="{F93401DC-4950-444E-AA62-24DDC6B38E53}">
  <ds:schemaRefs>
    <ds:schemaRef ds:uri="http://schemas.microsoft.com/sharepoint/v3/contenttype/forms"/>
  </ds:schemaRefs>
</ds:datastoreItem>
</file>

<file path=customXml/itemProps3.xml><?xml version="1.0" encoding="utf-8"?>
<ds:datastoreItem xmlns:ds="http://schemas.openxmlformats.org/officeDocument/2006/customXml" ds:itemID="{D24091EF-F52A-40A3-BC60-DF472188E7D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c96f4e2-f7db-4e02-b8f8-29de1b03c969"/>
    <ds:schemaRef ds:uri="d87f237c-3101-4265-aa9b-ec3b3a62240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4</vt:i4>
      </vt:variant>
    </vt:vector>
  </HeadingPairs>
  <TitlesOfParts>
    <vt:vector size="8" baseType="lpstr">
      <vt:lpstr>Programa</vt:lpstr>
      <vt:lpstr>Reporte 1</vt:lpstr>
      <vt:lpstr>Reporte 2</vt:lpstr>
      <vt:lpstr>Reporte 3</vt:lpstr>
      <vt:lpstr>Programa!Área_de_impresión</vt:lpstr>
      <vt:lpstr>'Reporte 1'!Área_de_impresión</vt:lpstr>
      <vt:lpstr>'Reporte 2'!Área_de_impresión</vt:lpstr>
      <vt:lpstr>'Reporte 3'!Área_de_impresión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Rubén Trejo Lozano</dc:creator>
  <cp:keywords/>
  <dc:description/>
  <cp:lastModifiedBy>Victor Manuel Chontal Amador</cp:lastModifiedBy>
  <cp:revision/>
  <cp:lastPrinted>2025-07-02T21:52:58Z</cp:lastPrinted>
  <dcterms:created xsi:type="dcterms:W3CDTF">2022-07-23T13:46:58Z</dcterms:created>
  <dcterms:modified xsi:type="dcterms:W3CDTF">2025-11-07T13:24:55Z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0x010100145CC9B213272B4D8AF1C6687B1C9C64</vt:lpwstr>
  </property>
  <property fmtid="{D5CDD505-2E9C-101B-9397-08002B2CF9AE}" pid="3" name="MediaServiceImageTags">
    <vt:lpwstr/>
  </property>
</Properties>
</file>