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vchon\OneDrive\Documentos 1\ITSSAT\10.AgoDic2025\Proyectos Especiales\01\"/>
    </mc:Choice>
  </mc:AlternateContent>
  <xr:revisionPtr revIDLastSave="0" documentId="13_ncr:1_{1304C244-A73C-4A33-88EF-0F1869E17CCB}" xr6:coauthVersionLast="47" xr6:coauthVersionMax="47" xr10:uidLastSave="{00000000-0000-0000-0000-000000000000}"/>
  <bookViews>
    <workbookView xWindow="-120" yWindow="-120" windowWidth="20730" windowHeight="11160" activeTab="3"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7" l="1"/>
  <c r="H34" i="9"/>
  <c r="D34" i="9"/>
  <c r="D26" i="9"/>
  <c r="B26" i="9"/>
  <c r="D25" i="9"/>
  <c r="B25" i="9"/>
  <c r="D24" i="9"/>
  <c r="B24" i="9"/>
  <c r="D23" i="9"/>
  <c r="B23" i="9"/>
  <c r="D22" i="9"/>
  <c r="B22" i="9"/>
  <c r="D21" i="9"/>
  <c r="B21" i="9"/>
  <c r="D20" i="9"/>
  <c r="B20" i="9"/>
  <c r="B16" i="9"/>
  <c r="B13" i="9"/>
  <c r="C10" i="9"/>
  <c r="H8" i="9"/>
  <c r="C7" i="9"/>
  <c r="B35" i="9"/>
  <c r="E5" i="9"/>
  <c r="H34" i="8"/>
  <c r="D34" i="8"/>
  <c r="D29" i="8"/>
  <c r="B29" i="8"/>
  <c r="D28" i="8"/>
  <c r="B28" i="8"/>
  <c r="D27" i="8"/>
  <c r="B27" i="8"/>
  <c r="D26" i="8"/>
  <c r="B26" i="8"/>
  <c r="D25" i="8"/>
  <c r="B25" i="8"/>
  <c r="D24" i="8"/>
  <c r="B24" i="8"/>
  <c r="D23" i="8"/>
  <c r="B23" i="8"/>
  <c r="D22" i="8"/>
  <c r="B22" i="8"/>
  <c r="D21" i="8"/>
  <c r="B21" i="8"/>
  <c r="D20" i="8"/>
  <c r="B20" i="8"/>
  <c r="B16" i="8"/>
  <c r="B13" i="8"/>
  <c r="C10" i="8"/>
  <c r="H8" i="8"/>
  <c r="C7" i="8"/>
  <c r="B35" i="8" s="1"/>
  <c r="E5" i="8"/>
  <c r="H34" i="7"/>
  <c r="D34" i="7"/>
  <c r="D29" i="7"/>
  <c r="B29" i="7"/>
  <c r="D28" i="7"/>
  <c r="B28" i="7"/>
  <c r="D27" i="7"/>
  <c r="B27" i="7"/>
  <c r="B26" i="7"/>
  <c r="D25" i="7"/>
  <c r="B25" i="7"/>
  <c r="D24" i="7"/>
  <c r="B24" i="7"/>
  <c r="D23" i="7"/>
  <c r="B23" i="7"/>
  <c r="D22" i="7"/>
  <c r="B22" i="7"/>
  <c r="D21" i="7"/>
  <c r="B21" i="7"/>
  <c r="D20" i="7"/>
  <c r="B20" i="7"/>
  <c r="B16" i="7"/>
  <c r="B13" i="7"/>
  <c r="C10" i="7"/>
  <c r="H8" i="7"/>
  <c r="C7" i="7"/>
  <c r="B35" i="7" s="1"/>
  <c r="E5" i="7"/>
  <c r="B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<sst xmlns="http://schemas.openxmlformats.org/spreadsheetml/2006/main" count="112" uniqueCount="43">
  <si>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</si>
  <si>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</si>
  <si>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</si>
  <si>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</si>
  <si>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</si>
  <si>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</si>
  <si>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</si>
  <si>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</si>
  <si>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</si>
  <si>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</si>
  <si>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</si>
  <si>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</si>
  <si>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</si>
  <si>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</si>
  <si>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</si>
  <si>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</si>
  <si>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</si>
  <si>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</si>
  <si>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</si>
  <si>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Jefe de División de Ingeniería _____</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</si>
  <si>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</si>
  <si>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</si>
  <si>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</si>
  <si>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EN SISTEMAS COMPUTACIONALES</t>
  </si>
  <si>
    <t>VICTOR MANUEL CHONTAL AMADOR</t>
  </si>
  <si>
    <t>25/08/2025 - 12/12/2025</t>
  </si>
  <si>
    <r>
      <t xml:space="preserve">Jefe de División de Ingeniería  </t>
    </r>
    <r>
      <rPr>
        <u/>
        <sz val="10"/>
        <color theme="1"/>
        <rFont val="Arial"/>
        <family val="2"/>
      </rPr>
      <t>en Sistemas Computacionales</t>
    </r>
  </si>
  <si>
    <t>ING. DIEGO DE J. VELAZQUEZ LUCHO</t>
  </si>
  <si>
    <t>MIA OCTAVIO OBIL MARTINEZ</t>
  </si>
  <si>
    <t>Ago-Dic 2025</t>
  </si>
  <si>
    <t>Diapositivas/compilacion de materias</t>
  </si>
  <si>
    <t>Plataforma sgi: http://sgi3.itssat.edu.mx</t>
  </si>
  <si>
    <t>GESTION ACADEMICA (Gestión de servidor institucional)</t>
  </si>
  <si>
    <t>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t>
  </si>
  <si>
    <t>Mantener en funcionamiento cada una de las plataformas institucionales del ITSSAT</t>
  </si>
  <si>
    <t>Dar seguimiento a los cambios solicitados en las plataformas de titulación.</t>
  </si>
  <si>
    <t>Dar seguimiento a los cambios solicitados en las plataformas de residencias profesionales.</t>
  </si>
  <si>
    <t>Preparar la base de datos para la encuesta de clima laborala realizarse durante el mes de noviembre del año en curso</t>
  </si>
  <si>
    <t>Preparar la base de datos para la evaluación docente a realizarse durante el mes de noviembre del año en curso</t>
  </si>
  <si>
    <t>Brindar soporte técnico y actualización de base de datos a la plataforma de evaluación diagnóstica</t>
  </si>
  <si>
    <t>Preparar base de datos para aplicación de evaluación diagnóstica</t>
  </si>
  <si>
    <t>IMÁGENES DE LOS CAMBIOS REALIZADOS</t>
  </si>
  <si>
    <t>IMÁGENES DEL SEGUIMIENTO A LA APLICACIÓN DE ENCUESTAS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</si>
</sst>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u/>
      <sz val="10"/>
      <color theme="1"/>
      <name val="Arial"/>
      <family val="2"/>
    </font>
    <font>
      <sz val="9"/>
      <color theme="1"/>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3" fillId="0" borderId="1" xfId="0" applyFont="1" applyBorder="1"/>
    <xf numFmtId="14" fontId="2" fillId="0" borderId="6" xfId="0" applyNumberFormat="1"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justify"/>
    </xf>
    <xf numFmtId="0" fontId="2" fillId="0" borderId="4" xfId="0" applyFont="1" applyBorder="1" applyAlignment="1">
      <alignment horizontal="center" vertical="justify"/>
    </xf>
    <xf numFmtId="0" fontId="2" fillId="0" borderId="6" xfId="0" applyFont="1" applyBorder="1" applyAlignment="1">
      <alignment horizontal="center" vertical="justify"/>
    </xf>
    <xf numFmtId="0" fontId="2" fillId="0" borderId="1" xfId="0" applyFont="1" applyBorder="1" applyAlignment="1">
      <alignment horizontal="center"/>
    </xf>
    <xf numFmtId="0" fontId="12" fillId="0" borderId="1" xfId="0" applyFont="1" applyBorder="1" applyAlignment="1">
      <alignment horizontal="center"/>
    </xf>
    <xf numFmtId="0" fontId="10" fillId="2" borderId="2" xfId="0" applyFont="1" applyFill="1" applyBorder="1" applyAlignment="1">
      <alignment horizontal="center"/>
    </xf>
    <xf numFmtId="0" fontId="2" fillId="0" borderId="2"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4" xfId="0" applyFont="1" applyBorder="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10" fillId="2" borderId="2" xfId="0" applyFont="1" applyFill="1" applyBorder="1" applyAlignment="1">
      <alignment horizontal="center" vertical="center"/>
    </xf>
    <xf numFmtId="0" fontId="2" fillId="0" borderId="1" xfId="0" applyFont="1" applyBorder="1" applyAlignment="1">
      <alignment horizontal="center" vertical="justify"/>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2" xfId="0" applyFont="1" applyBorder="1" applyAlignment="1">
      <alignment horizontal="center" vertical="justify"/>
    </xf>
    <xf numFmtId="14" fontId="2" fillId="0" borderId="2" xfId="0" applyNumberFormat="1" applyFont="1" applyBorder="1" applyAlignment="1">
      <alignment horizontal="center" vertical="justify"/>
    </xf>
    <xf numFmtId="0" fontId="2" fillId="0" borderId="0" xfId="0" applyFont="1" applyAlignment="1">
      <alignment horizontal="center" vertical="center" wrapText="1"/>
    </xf>
    <xf numFmtId="0" fontId="10" fillId="2" borderId="2" xfId="0" applyFont="1" applyFill="1" applyBorder="1" applyAlignment="1">
      <alignment horizontal="center" vertical="center" wrapText="1"/>
    </xf>
    <xf numFmtId="0" fontId="3" fillId="0" borderId="1" xfId="0" applyFont="1" applyBorder="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view="pageBreakPreview" topLeftCell="A20" zoomScale="115" zoomScaleNormal="160" zoomScaleSheetLayoutView="115" workbookViewId="0">
      <selection activeCell="B26" sqref="B26:G26"/>
    </sheetView>
  </sheetViews>
  <sheetFormatPr baseColWidth="10" defaultColWidth="11.42578125" defaultRowHeight="12.75" x14ac:dyDescent="0.2"/>
  <cols>
    <col min="1" max="1" width="1.7109375" style="1" customWidth="1"/>
    <col min="2" max="2" width="38.5703125" style="1" bestFit="1" customWidth="1"/>
    <col min="3" max="3" width="4.7109375" style="1" bestFit="1" customWidth="1"/>
    <col min="4" max="5" width="11.140625" style="1" customWidth="1"/>
    <col min="6" max="6" width="7.5703125" style="1" customWidth="1"/>
    <col min="7" max="8" width="11.42578125" style="1"/>
    <col min="9" max="9" width="1.7109375" style="1" customWidth="1"/>
    <col min="10" max="16384" width="11.42578125" style="1"/>
  </cols>
  <sheetData>
    <row r="1" spans="1:16" ht="9.9499999999999993" customHeight="1" x14ac:dyDescent="0.25">
      <c r="A1" s="14"/>
      <c r="B1" s="14"/>
      <c r="C1" s="15"/>
      <c r="D1" s="15"/>
      <c r="E1" s="15"/>
      <c r="F1" s="14"/>
      <c r="G1" s="14"/>
      <c r="H1" s="14"/>
      <c r="I1" s="14"/>
      <c r="J1"/>
      <c r="K1"/>
      <c r="L1"/>
      <c r="M1"/>
      <c r="N1"/>
      <c r="O1"/>
      <c r="P1"/>
    </row>
    <row r="2" spans="1:16" ht="60" customHeight="1" x14ac:dyDescent="0.25">
      <c r="A2" s="14"/>
      <c r="B2" s="24" t="s">
        <v>22</v>
      </c>
      <c r="C2" s="25"/>
      <c r="D2" s="25"/>
      <c r="E2" s="25"/>
      <c r="F2" s="25"/>
      <c r="G2" s="25"/>
      <c r="H2" s="25"/>
      <c r="I2" s="16"/>
      <c r="J2" s="19"/>
      <c r="K2" s="19"/>
      <c r="L2" s="19"/>
      <c r="M2" s="19"/>
      <c r="N2" s="19"/>
      <c r="O2" s="19"/>
      <c r="P2"/>
    </row>
    <row r="3" spans="1:16" x14ac:dyDescent="0.2">
      <c r="A3" s="17"/>
      <c r="B3" s="2"/>
      <c r="C3" s="2"/>
      <c r="D3" s="2"/>
      <c r="E3" s="2"/>
      <c r="F3" s="2"/>
      <c r="I3" s="17"/>
    </row>
    <row r="4" spans="1:16" x14ac:dyDescent="0.2">
      <c r="A4" s="17"/>
      <c r="B4" s="36" t="s">
        <v>0</v>
      </c>
      <c r="C4" s="36"/>
      <c r="D4" s="36"/>
      <c r="E4" s="36"/>
      <c r="F4" s="36"/>
      <c r="G4" s="36"/>
      <c r="H4" s="36"/>
      <c r="I4" s="17"/>
    </row>
    <row r="5" spans="1:16" x14ac:dyDescent="0.2">
      <c r="A5" s="17"/>
      <c r="B5" s="37" t="s">
        <v>1</v>
      </c>
      <c r="C5" s="37"/>
      <c r="D5" s="37"/>
      <c r="E5" s="22" t="s">
        <v>23</v>
      </c>
      <c r="F5" s="22"/>
      <c r="G5" s="22"/>
      <c r="H5" s="3"/>
      <c r="I5" s="17"/>
    </row>
    <row r="6" spans="1:16" x14ac:dyDescent="0.2">
      <c r="A6" s="17"/>
      <c r="B6" s="2"/>
      <c r="C6" s="2"/>
      <c r="D6" s="2"/>
      <c r="E6" s="2"/>
      <c r="F6" s="2"/>
      <c r="I6" s="17"/>
    </row>
    <row r="7" spans="1:16" x14ac:dyDescent="0.2">
      <c r="A7" s="17"/>
      <c r="B7" s="4" t="s">
        <v>2</v>
      </c>
      <c r="C7" s="32" t="s">
        <v>24</v>
      </c>
      <c r="D7" s="32"/>
      <c r="E7" s="32"/>
      <c r="F7" s="32"/>
      <c r="G7" s="32"/>
      <c r="H7" s="32"/>
      <c r="I7" s="17"/>
    </row>
    <row r="8" spans="1:16" ht="15" x14ac:dyDescent="0.25">
      <c r="A8" s="17"/>
      <c r="B8"/>
      <c r="C8"/>
      <c r="D8"/>
      <c r="F8" s="4" t="s">
        <v>3</v>
      </c>
      <c r="G8" s="38" t="s">
        <v>29</v>
      </c>
      <c r="H8" s="38"/>
      <c r="I8" s="17"/>
    </row>
    <row r="9" spans="1:16" x14ac:dyDescent="0.2">
      <c r="A9" s="17"/>
      <c r="I9" s="17"/>
    </row>
    <row r="10" spans="1:16" x14ac:dyDescent="0.2">
      <c r="A10" s="17"/>
      <c r="B10" s="4" t="s">
        <v>4</v>
      </c>
      <c r="C10" s="33" t="s">
        <v>32</v>
      </c>
      <c r="D10" s="33"/>
      <c r="E10" s="33"/>
      <c r="F10" s="33"/>
      <c r="G10" s="33"/>
      <c r="H10" s="33"/>
      <c r="I10" s="17"/>
    </row>
    <row r="11" spans="1:16" s="6" customFormat="1" x14ac:dyDescent="0.2">
      <c r="A11" s="18"/>
      <c r="C11" s="1"/>
      <c r="D11" s="1"/>
      <c r="E11" s="1"/>
      <c r="F11" s="1"/>
      <c r="G11" s="1"/>
      <c r="H11" s="1"/>
      <c r="I11" s="18"/>
    </row>
    <row r="12" spans="1:16" s="6" customFormat="1" x14ac:dyDescent="0.2">
      <c r="A12" s="18"/>
      <c r="B12" s="34" t="s">
        <v>5</v>
      </c>
      <c r="C12" s="34"/>
      <c r="D12" s="34"/>
      <c r="E12" s="34"/>
      <c r="F12" s="34"/>
      <c r="G12" s="34"/>
      <c r="H12" s="34"/>
      <c r="I12" s="18"/>
    </row>
    <row r="13" spans="1:16" s="6" customFormat="1" ht="55.5" customHeight="1" x14ac:dyDescent="0.2">
      <c r="A13" s="18"/>
      <c r="B13" s="35" t="s">
        <v>33</v>
      </c>
      <c r="C13" s="35"/>
      <c r="D13" s="35"/>
      <c r="E13" s="35"/>
      <c r="F13" s="35"/>
      <c r="G13" s="35"/>
      <c r="H13" s="35"/>
      <c r="I13" s="18"/>
    </row>
    <row r="14" spans="1:16" s="6" customFormat="1" x14ac:dyDescent="0.2">
      <c r="A14" s="18"/>
      <c r="B14" s="7"/>
      <c r="C14" s="7"/>
      <c r="D14" s="7"/>
      <c r="E14" s="7"/>
      <c r="F14" s="7"/>
      <c r="G14" s="7"/>
      <c r="H14" s="7"/>
      <c r="I14" s="18"/>
    </row>
    <row r="15" spans="1:16" s="6" customFormat="1" x14ac:dyDescent="0.2">
      <c r="A15" s="18"/>
      <c r="B15" s="34" t="s">
        <v>6</v>
      </c>
      <c r="C15" s="34"/>
      <c r="D15" s="34"/>
      <c r="E15" s="34"/>
      <c r="F15" s="34"/>
      <c r="G15" s="34"/>
      <c r="H15" s="34"/>
      <c r="I15" s="18"/>
    </row>
    <row r="16" spans="1:16" s="6" customFormat="1" ht="28.5" customHeight="1" x14ac:dyDescent="0.2">
      <c r="A16" s="18"/>
      <c r="B16" s="35" t="s">
        <v>34</v>
      </c>
      <c r="C16" s="35"/>
      <c r="D16" s="35"/>
      <c r="E16" s="35"/>
      <c r="F16" s="35"/>
      <c r="G16" s="35"/>
      <c r="H16" s="35"/>
      <c r="I16" s="18"/>
    </row>
    <row r="17" spans="1:9" s="6" customFormat="1" x14ac:dyDescent="0.2">
      <c r="A17" s="18"/>
      <c r="B17" s="7"/>
      <c r="C17" s="7"/>
      <c r="D17" s="7"/>
      <c r="E17" s="7"/>
      <c r="F17" s="7"/>
      <c r="G17" s="7"/>
      <c r="H17" s="7"/>
      <c r="I17" s="18"/>
    </row>
    <row r="18" spans="1:9" s="6" customFormat="1" x14ac:dyDescent="0.2">
      <c r="A18" s="18"/>
      <c r="B18" s="41" t="s">
        <v>7</v>
      </c>
      <c r="C18" s="41"/>
      <c r="D18" s="41"/>
      <c r="E18" s="41"/>
      <c r="F18" s="41"/>
      <c r="G18" s="41"/>
      <c r="H18" s="41"/>
      <c r="I18" s="18"/>
    </row>
    <row r="19" spans="1:9" s="6" customFormat="1" ht="25.5" x14ac:dyDescent="0.2">
      <c r="A19" s="18"/>
      <c r="B19" s="45" t="s">
        <v>8</v>
      </c>
      <c r="C19" s="46"/>
      <c r="D19" s="46"/>
      <c r="E19" s="46"/>
      <c r="F19" s="46"/>
      <c r="G19" s="47"/>
      <c r="H19" s="21" t="s">
        <v>9</v>
      </c>
      <c r="I19" s="18"/>
    </row>
    <row r="20" spans="1:9" s="6" customFormat="1" ht="31.5" customHeight="1" x14ac:dyDescent="0.2">
      <c r="A20" s="18"/>
      <c r="B20" s="29" t="s">
        <v>40</v>
      </c>
      <c r="C20" s="30"/>
      <c r="D20" s="30"/>
      <c r="E20" s="30"/>
      <c r="F20" s="30"/>
      <c r="G20" s="31"/>
      <c r="H20" s="23">
        <v>45828</v>
      </c>
      <c r="I20" s="18"/>
    </row>
    <row r="21" spans="1:9" s="6" customFormat="1" ht="25.5" x14ac:dyDescent="0.2">
      <c r="A21" s="18"/>
      <c r="B21" s="29" t="s">
        <v>35</v>
      </c>
      <c r="C21" s="30"/>
      <c r="D21" s="30"/>
      <c r="E21" s="30"/>
      <c r="F21" s="30"/>
      <c r="G21" s="31"/>
      <c r="H21" s="23" t="s">
        <v>25</v>
      </c>
      <c r="I21" s="18"/>
    </row>
    <row r="22" spans="1:9" s="6" customFormat="1" ht="25.5" x14ac:dyDescent="0.2">
      <c r="A22" s="18"/>
      <c r="B22" s="29" t="s">
        <v>36</v>
      </c>
      <c r="C22" s="30"/>
      <c r="D22" s="30"/>
      <c r="E22" s="30"/>
      <c r="F22" s="30"/>
      <c r="G22" s="31"/>
      <c r="H22" s="23" t="s">
        <v>25</v>
      </c>
      <c r="I22" s="18"/>
    </row>
    <row r="23" spans="1:9" s="6" customFormat="1" ht="25.5" x14ac:dyDescent="0.2">
      <c r="A23" s="18"/>
      <c r="B23" s="29" t="s">
        <v>37</v>
      </c>
      <c r="C23" s="30"/>
      <c r="D23" s="30"/>
      <c r="E23" s="30"/>
      <c r="F23" s="30"/>
      <c r="G23" s="31"/>
      <c r="H23" s="23" t="s">
        <v>25</v>
      </c>
      <c r="I23" s="18"/>
    </row>
    <row r="24" spans="1:9" s="6" customFormat="1" ht="25.5" x14ac:dyDescent="0.2">
      <c r="A24" s="18"/>
      <c r="B24" s="29" t="s">
        <v>37</v>
      </c>
      <c r="C24" s="30"/>
      <c r="D24" s="30"/>
      <c r="E24" s="30"/>
      <c r="F24" s="30"/>
      <c r="G24" s="31"/>
      <c r="H24" s="23" t="s">
        <v>25</v>
      </c>
      <c r="I24" s="18"/>
    </row>
    <row r="25" spans="1:9" s="6" customFormat="1" ht="25.5" x14ac:dyDescent="0.2">
      <c r="A25" s="18"/>
      <c r="B25" s="29" t="s">
        <v>38</v>
      </c>
      <c r="C25" s="30"/>
      <c r="D25" s="30"/>
      <c r="E25" s="30"/>
      <c r="F25" s="30"/>
      <c r="G25" s="31"/>
      <c r="H25" s="23" t="s">
        <v>25</v>
      </c>
      <c r="I25" s="18"/>
    </row>
    <row r="26" spans="1:9" s="6" customFormat="1" ht="25.5" x14ac:dyDescent="0.2">
      <c r="A26" s="18"/>
      <c r="B26" s="26" t="s">
        <v>39</v>
      </c>
      <c r="C26" s="27"/>
      <c r="D26" s="27"/>
      <c r="E26" s="27"/>
      <c r="F26" s="27"/>
      <c r="G26" s="28"/>
      <c r="H26" s="23" t="s">
        <v>25</v>
      </c>
      <c r="I26" s="18"/>
    </row>
    <row r="27" spans="1:9" s="6" customFormat="1" x14ac:dyDescent="0.2">
      <c r="A27" s="18"/>
      <c r="B27" s="26"/>
      <c r="C27" s="27"/>
      <c r="D27" s="27"/>
      <c r="E27" s="27"/>
      <c r="F27" s="27"/>
      <c r="G27" s="28"/>
      <c r="H27" s="11"/>
      <c r="I27" s="18"/>
    </row>
    <row r="28" spans="1:9" s="6" customFormat="1" x14ac:dyDescent="0.2">
      <c r="A28" s="18"/>
      <c r="B28" s="26"/>
      <c r="C28" s="27"/>
      <c r="D28" s="27"/>
      <c r="E28" s="27"/>
      <c r="F28" s="27"/>
      <c r="G28" s="28"/>
      <c r="H28" s="11"/>
      <c r="I28" s="18"/>
    </row>
    <row r="29" spans="1:9" s="6" customFormat="1" x14ac:dyDescent="0.2">
      <c r="A29" s="18"/>
      <c r="B29" s="26"/>
      <c r="C29" s="27"/>
      <c r="D29" s="27"/>
      <c r="E29" s="27"/>
      <c r="F29" s="27"/>
      <c r="G29" s="28"/>
      <c r="H29" s="11"/>
      <c r="I29" s="18"/>
    </row>
    <row r="30" spans="1:9" s="6" customFormat="1" x14ac:dyDescent="0.2">
      <c r="A30" s="18"/>
      <c r="B30" s="8"/>
      <c r="C30" s="8"/>
      <c r="D30" s="8"/>
      <c r="E30" s="8"/>
      <c r="F30" s="8"/>
      <c r="G30" s="8"/>
      <c r="H30" s="1"/>
      <c r="I30" s="18"/>
    </row>
    <row r="31" spans="1:9" s="6" customFormat="1" x14ac:dyDescent="0.2">
      <c r="A31" s="18"/>
      <c r="B31" s="34" t="s">
        <v>10</v>
      </c>
      <c r="C31" s="34"/>
      <c r="D31" s="34"/>
      <c r="E31" s="34"/>
      <c r="F31" s="34"/>
      <c r="G31" s="34"/>
      <c r="H31" s="34"/>
      <c r="I31" s="18"/>
    </row>
    <row r="32" spans="1:9" s="6" customFormat="1" ht="46.5" customHeight="1" x14ac:dyDescent="0.2">
      <c r="A32" s="18"/>
      <c r="B32" s="40"/>
      <c r="C32" s="40"/>
      <c r="D32" s="40"/>
      <c r="E32" s="40"/>
      <c r="F32" s="40"/>
      <c r="G32" s="40"/>
      <c r="H32" s="40"/>
      <c r="I32" s="18"/>
    </row>
    <row r="33" spans="1:9" s="6" customFormat="1" ht="16.5" customHeight="1" x14ac:dyDescent="0.2">
      <c r="A33" s="18"/>
      <c r="B33" s="1"/>
      <c r="C33" s="1"/>
      <c r="D33" s="1"/>
      <c r="E33" s="1"/>
      <c r="F33" s="1"/>
      <c r="G33" s="1"/>
      <c r="H33" s="1"/>
      <c r="I33" s="18"/>
    </row>
    <row r="34" spans="1:9" x14ac:dyDescent="0.2">
      <c r="A34" s="17"/>
      <c r="I34" s="17"/>
    </row>
    <row r="35" spans="1:9" ht="42.75" customHeight="1" x14ac:dyDescent="0.25">
      <c r="A35" s="17"/>
      <c r="B35" s="13" t="str">
        <f>C7</f>
        <v>VICTOR MANUEL CHONTAL AMADOR</v>
      </c>
      <c r="D35" s="42" t="s">
        <v>27</v>
      </c>
      <c r="E35" s="42"/>
      <c r="F35"/>
      <c r="G35" s="42" t="s">
        <v>28</v>
      </c>
      <c r="H35" s="42"/>
      <c r="I35" s="17"/>
    </row>
    <row r="36" spans="1:9" ht="40.5" customHeight="1" x14ac:dyDescent="0.2">
      <c r="A36" s="17"/>
      <c r="B36" s="9" t="s">
        <v>11</v>
      </c>
      <c r="D36" s="43" t="s">
        <v>26</v>
      </c>
      <c r="E36" s="43"/>
      <c r="G36" s="44" t="s">
        <v>12</v>
      </c>
      <c r="H36" s="44"/>
      <c r="I36" s="17"/>
    </row>
    <row r="37" spans="1:9" x14ac:dyDescent="0.2">
      <c r="A37" s="17"/>
      <c r="I37" s="17"/>
    </row>
    <row r="38" spans="1:9" x14ac:dyDescent="0.2">
      <c r="A38" s="17"/>
      <c r="B38" s="39" t="s">
        <v>13</v>
      </c>
      <c r="C38" s="39"/>
      <c r="D38" s="39"/>
      <c r="E38" s="39"/>
      <c r="F38" s="39"/>
      <c r="G38" s="39"/>
      <c r="H38" s="39"/>
      <c r="I38" s="17"/>
    </row>
    <row r="39" spans="1:9" x14ac:dyDescent="0.2">
      <c r="A39" s="17"/>
      <c r="I39" s="17"/>
    </row>
    <row r="40" spans="1:9" x14ac:dyDescent="0.2">
      <c r="A40" s="17"/>
      <c r="B40" s="17"/>
      <c r="C40" s="17"/>
      <c r="D40" s="17"/>
      <c r="E40" s="17"/>
      <c r="F40" s="17"/>
      <c r="G40" s="17"/>
      <c r="H40" s="17"/>
      <c r="I40" s="17"/>
    </row>
  </sheetData>
  <mergeCells count="29">
    <mergeCell ref="B38:H38"/>
    <mergeCell ref="B31:H31"/>
    <mergeCell ref="B32:H32"/>
    <mergeCell ref="B18:H18"/>
    <mergeCell ref="B16:H16"/>
    <mergeCell ref="D35:E35"/>
    <mergeCell ref="D36:E36"/>
    <mergeCell ref="G35:H35"/>
    <mergeCell ref="G36:H36"/>
    <mergeCell ref="B19:G19"/>
    <mergeCell ref="B20:G20"/>
    <mergeCell ref="B21:G21"/>
    <mergeCell ref="B22:G22"/>
    <mergeCell ref="B2:H2"/>
    <mergeCell ref="B28:G28"/>
    <mergeCell ref="B29:G29"/>
    <mergeCell ref="B23:G23"/>
    <mergeCell ref="B24:G24"/>
    <mergeCell ref="B25:G25"/>
    <mergeCell ref="B26:G26"/>
    <mergeCell ref="B27:G27"/>
    <mergeCell ref="C7:H7"/>
    <mergeCell ref="C10:H10"/>
    <mergeCell ref="B12:H12"/>
    <mergeCell ref="B13:H13"/>
    <mergeCell ref="B4:H4"/>
    <mergeCell ref="B5:D5"/>
    <mergeCell ref="B15:H15"/>
    <mergeCell ref="G8:H8"/>
  </mergeCells>
  <printOptions horizontalCentered="1"/>
  <pageMargins left="0.31496062992125984" right="0.31496062992125984" top="0.35433070866141736" bottom="1.0629921259842521" header="0.31496062992125984" footer="0.31496062992125984"/>
  <pageSetup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24" zoomScale="160" zoomScaleNormal="205" zoomScaleSheetLayoutView="160" workbookViewId="0">
      <selection activeCell="G20" sqref="G20:H26"/>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9.5" customHeight="1" x14ac:dyDescent="0.25">
      <c r="A2" s="14"/>
      <c r="B2" s="24" t="s">
        <v>21</v>
      </c>
      <c r="C2" s="25"/>
      <c r="D2" s="25"/>
      <c r="E2" s="25"/>
      <c r="F2" s="25"/>
      <c r="G2" s="25"/>
      <c r="H2" s="25"/>
      <c r="I2" s="25"/>
      <c r="J2" s="17"/>
    </row>
    <row r="3" spans="1:10" x14ac:dyDescent="0.2">
      <c r="A3" s="17"/>
      <c r="J3" s="17"/>
    </row>
    <row r="4" spans="1:10" x14ac:dyDescent="0.2">
      <c r="A4" s="17"/>
      <c r="B4" s="36" t="s">
        <v>0</v>
      </c>
      <c r="C4" s="36"/>
      <c r="D4" s="36"/>
      <c r="E4" s="36"/>
      <c r="F4" s="36"/>
      <c r="G4" s="36"/>
      <c r="H4" s="36"/>
      <c r="I4" s="36"/>
      <c r="J4" s="17"/>
    </row>
    <row r="5" spans="1:10" x14ac:dyDescent="0.2">
      <c r="A5" s="17"/>
      <c r="B5" s="37" t="s">
        <v>1</v>
      </c>
      <c r="C5" s="37"/>
      <c r="D5" s="37"/>
      <c r="E5" s="54" t="str">
        <f>Programa!E5</f>
        <v>EN SISTEMAS COMPUTACIONALES</v>
      </c>
      <c r="F5" s="54"/>
      <c r="G5" s="54"/>
      <c r="I5" s="3"/>
      <c r="J5" s="17"/>
    </row>
    <row r="6" spans="1:10" x14ac:dyDescent="0.2">
      <c r="A6" s="17"/>
      <c r="B6" s="2"/>
      <c r="C6" s="2"/>
      <c r="D6" s="2"/>
      <c r="J6" s="17"/>
    </row>
    <row r="7" spans="1:10" x14ac:dyDescent="0.2">
      <c r="A7" s="17"/>
      <c r="B7" s="4" t="s">
        <v>2</v>
      </c>
      <c r="C7" s="32" t="str">
        <f>Programa!C7</f>
        <v>VICTOR MANUEL CHONTAL AMADOR</v>
      </c>
      <c r="D7" s="32"/>
      <c r="E7" s="32"/>
      <c r="F7" s="32"/>
      <c r="G7" s="32"/>
      <c r="H7" s="32"/>
      <c r="I7" s="32"/>
      <c r="J7" s="17"/>
    </row>
    <row r="8" spans="1:10" x14ac:dyDescent="0.2">
      <c r="A8" s="17"/>
      <c r="B8" s="4" t="s">
        <v>14</v>
      </c>
      <c r="C8" s="32">
        <v>1</v>
      </c>
      <c r="D8" s="32"/>
      <c r="E8" s="8"/>
      <c r="G8" s="4" t="s">
        <v>3</v>
      </c>
      <c r="H8" s="38" t="str">
        <f>Programa!G8</f>
        <v>Ago-Dic 2025</v>
      </c>
      <c r="I8" s="38"/>
      <c r="J8" s="17"/>
    </row>
    <row r="9" spans="1:10" x14ac:dyDescent="0.2">
      <c r="A9" s="17"/>
      <c r="J9" s="17"/>
    </row>
    <row r="10" spans="1:10" x14ac:dyDescent="0.2">
      <c r="A10" s="17"/>
      <c r="B10" s="4" t="s">
        <v>4</v>
      </c>
      <c r="C10" s="32" t="str">
        <f>Programa!C10</f>
        <v>GESTION ACADEMICA (Gestión de servidor institucional)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4" t="s">
        <v>5</v>
      </c>
      <c r="C12" s="34"/>
      <c r="D12" s="34"/>
      <c r="E12" s="34"/>
      <c r="F12" s="34"/>
      <c r="G12" s="34"/>
      <c r="H12" s="34"/>
      <c r="I12" s="34"/>
      <c r="J12" s="18"/>
    </row>
    <row r="13" spans="1:10" s="6" customFormat="1" ht="62.25" customHeight="1" x14ac:dyDescent="0.2">
      <c r="A13" s="18"/>
      <c r="B13" s="35"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35"/>
      <c r="D13" s="35"/>
      <c r="E13" s="35"/>
      <c r="F13" s="35"/>
      <c r="G13" s="35"/>
      <c r="H13" s="35"/>
      <c r="I13" s="35"/>
      <c r="J13" s="18"/>
    </row>
    <row r="14" spans="1:10" s="6" customFormat="1" x14ac:dyDescent="0.2">
      <c r="A14" s="18"/>
      <c r="B14" s="7"/>
      <c r="C14" s="7"/>
      <c r="D14" s="7"/>
      <c r="E14" s="7"/>
      <c r="F14" s="7"/>
      <c r="G14" s="7"/>
      <c r="H14" s="7"/>
      <c r="I14" s="7"/>
      <c r="J14" s="18"/>
    </row>
    <row r="15" spans="1:10" s="6" customFormat="1" x14ac:dyDescent="0.2">
      <c r="A15" s="18"/>
      <c r="B15" s="34" t="s">
        <v>6</v>
      </c>
      <c r="C15" s="34"/>
      <c r="D15" s="34"/>
      <c r="E15" s="34"/>
      <c r="F15" s="34"/>
      <c r="G15" s="34"/>
      <c r="H15" s="34"/>
      <c r="I15" s="34"/>
      <c r="J15" s="18"/>
    </row>
    <row r="16" spans="1:10" s="6" customFormat="1" ht="25.5" customHeight="1" x14ac:dyDescent="0.2">
      <c r="A16" s="18"/>
      <c r="B16" s="35" t="str">
        <f>Programa!B16</f>
        <v>Mantener en funcionamiento cada una de las plataformas institucionales del ITSSAT</v>
      </c>
      <c r="C16" s="35"/>
      <c r="D16" s="35"/>
      <c r="E16" s="35"/>
      <c r="F16" s="35"/>
      <c r="G16" s="35"/>
      <c r="H16" s="35"/>
      <c r="I16" s="35"/>
      <c r="J16" s="18"/>
    </row>
    <row r="17" spans="1:10" s="6" customFormat="1" x14ac:dyDescent="0.2">
      <c r="A17" s="18"/>
      <c r="B17" s="7"/>
      <c r="C17" s="7"/>
      <c r="D17" s="7"/>
      <c r="E17" s="7"/>
      <c r="F17" s="7"/>
      <c r="G17" s="7"/>
      <c r="H17" s="7"/>
      <c r="I17" s="7"/>
      <c r="J17" s="18"/>
    </row>
    <row r="18" spans="1:10" s="6" customFormat="1" x14ac:dyDescent="0.2">
      <c r="A18" s="18"/>
      <c r="B18" s="34" t="s">
        <v>8</v>
      </c>
      <c r="C18" s="34"/>
      <c r="D18" s="34"/>
      <c r="E18" s="34"/>
      <c r="F18" s="34"/>
      <c r="G18" s="34"/>
      <c r="H18" s="34"/>
      <c r="I18" s="34"/>
      <c r="J18" s="18"/>
    </row>
    <row r="19" spans="1:10" s="6" customFormat="1" ht="26.25" customHeight="1" x14ac:dyDescent="0.2">
      <c r="A19" s="18"/>
      <c r="B19" s="41" t="s">
        <v>15</v>
      </c>
      <c r="C19" s="41"/>
      <c r="D19" s="53" t="s">
        <v>16</v>
      </c>
      <c r="E19" s="53"/>
      <c r="F19" s="53"/>
      <c r="G19" s="41" t="s">
        <v>17</v>
      </c>
      <c r="H19" s="41"/>
      <c r="I19" s="20" t="s">
        <v>18</v>
      </c>
      <c r="J19" s="18"/>
    </row>
    <row r="20" spans="1:10" s="6" customFormat="1" ht="36.75" customHeight="1" x14ac:dyDescent="0.2">
      <c r="A20" s="18"/>
      <c r="B20" s="50" t="str">
        <f>Programa!B20</f>
        <v>Preparar base de datos para aplicación de evaluación diagnóstica</v>
      </c>
      <c r="C20" s="50"/>
      <c r="D20" s="51">
        <f>Programa!H20</f>
        <v>45828</v>
      </c>
      <c r="E20" s="51"/>
      <c r="F20" s="51"/>
      <c r="G20" s="51" t="s">
        <v>30</v>
      </c>
      <c r="H20" s="51"/>
      <c r="I20" s="10">
        <v>1</v>
      </c>
      <c r="J20" s="18"/>
    </row>
    <row r="21" spans="1:10" s="6" customFormat="1" ht="42" customHeight="1" x14ac:dyDescent="0.2">
      <c r="A21" s="18"/>
      <c r="B21" s="50" t="str">
        <f>Programa!B21</f>
        <v>Dar seguimiento a los cambios solicitados en las plataformas de titulación.</v>
      </c>
      <c r="C21" s="50"/>
      <c r="D21" s="51" t="str">
        <f>Programa!H21</f>
        <v>25/08/2025 - 12/12/2025</v>
      </c>
      <c r="E21" s="51"/>
      <c r="F21" s="51"/>
      <c r="G21" s="35" t="s">
        <v>41</v>
      </c>
      <c r="H21" s="35"/>
      <c r="I21" s="10">
        <v>0.33</v>
      </c>
      <c r="J21" s="18"/>
    </row>
    <row r="22" spans="1:10" s="6" customFormat="1" ht="44.25" customHeight="1" x14ac:dyDescent="0.2">
      <c r="A22" s="18"/>
      <c r="B22" s="50" t="str">
        <f>Programa!B22</f>
        <v>Dar seguimiento a los cambios solicitados en las plataformas de residencias profesionales.</v>
      </c>
      <c r="C22" s="50"/>
      <c r="D22" s="51" t="str">
        <f>Programa!H22</f>
        <v>25/08/2025 - 12/12/2025</v>
      </c>
      <c r="E22" s="51"/>
      <c r="F22" s="51"/>
      <c r="G22" s="35" t="s">
        <v>41</v>
      </c>
      <c r="H22" s="35"/>
      <c r="I22" s="10">
        <v>0.33</v>
      </c>
      <c r="J22" s="18"/>
    </row>
    <row r="23" spans="1:10" s="6" customFormat="1" ht="54" customHeight="1" x14ac:dyDescent="0.2">
      <c r="A23" s="18"/>
      <c r="B23" s="50" t="str">
        <f>Programa!B23</f>
        <v>Preparar la base de datos para la encuesta de clima laborala realizarse durante el mes de noviembre del año en curso</v>
      </c>
      <c r="C23" s="50"/>
      <c r="D23" s="51" t="str">
        <f>Programa!H23</f>
        <v>25/08/2025 - 12/12/2025</v>
      </c>
      <c r="E23" s="51"/>
      <c r="F23" s="51"/>
      <c r="G23" s="35" t="s">
        <v>42</v>
      </c>
      <c r="H23" s="35"/>
      <c r="I23" s="10">
        <v>0.33</v>
      </c>
      <c r="J23" s="18"/>
    </row>
    <row r="24" spans="1:10" s="6" customFormat="1" ht="57" customHeight="1" x14ac:dyDescent="0.2">
      <c r="A24" s="18"/>
      <c r="B24" s="50" t="str">
        <f>Programa!B24</f>
        <v>Preparar la base de datos para la encuesta de clima laborala realizarse durante el mes de noviembre del año en curso</v>
      </c>
      <c r="C24" s="50"/>
      <c r="D24" s="51" t="str">
        <f>Programa!H24</f>
        <v>25/08/2025 - 12/12/2025</v>
      </c>
      <c r="E24" s="51"/>
      <c r="F24" s="51"/>
      <c r="G24" s="51" t="s">
        <v>31</v>
      </c>
      <c r="H24" s="51"/>
      <c r="I24" s="10">
        <v>0.33</v>
      </c>
      <c r="J24" s="18"/>
    </row>
    <row r="25" spans="1:10" s="6" customFormat="1" ht="48" customHeight="1" x14ac:dyDescent="0.2">
      <c r="A25" s="18"/>
      <c r="B25" s="50" t="str">
        <f>Programa!B25</f>
        <v>Preparar la base de datos para la evaluación docente a realizarse durante el mes de noviembre del año en curso</v>
      </c>
      <c r="C25" s="50"/>
      <c r="D25" s="51" t="str">
        <f>Programa!H25</f>
        <v>25/08/2025 - 12/12/2025</v>
      </c>
      <c r="E25" s="51"/>
      <c r="F25" s="51"/>
      <c r="G25" s="35" t="s">
        <v>42</v>
      </c>
      <c r="H25" s="35"/>
      <c r="I25" s="10">
        <v>0.33</v>
      </c>
      <c r="J25" s="18"/>
    </row>
    <row r="26" spans="1:10" s="6" customFormat="1" ht="37.5" customHeight="1" x14ac:dyDescent="0.2">
      <c r="A26" s="18"/>
      <c r="B26" s="50" t="str">
        <f>Programa!B26</f>
        <v>Brindar soporte técnico y actualización de base de datos a la plataforma de evaluación diagnóstica</v>
      </c>
      <c r="C26" s="50"/>
      <c r="D26" s="51" t="str">
        <f>Programa!H26</f>
        <v>25/08/2025 - 12/12/2025</v>
      </c>
      <c r="E26" s="51"/>
      <c r="F26" s="51"/>
      <c r="G26" s="35" t="s">
        <v>42</v>
      </c>
      <c r="H26" s="35"/>
      <c r="I26" s="10">
        <v>0.33</v>
      </c>
      <c r="J26" s="18"/>
    </row>
    <row r="27" spans="1:10" s="6" customFormat="1" x14ac:dyDescent="0.2">
      <c r="A27" s="18"/>
      <c r="B27" s="48">
        <f>Programa!B27</f>
        <v>0</v>
      </c>
      <c r="C27" s="48"/>
      <c r="D27" s="49">
        <f>Programa!H27</f>
        <v>0</v>
      </c>
      <c r="E27" s="49"/>
      <c r="F27" s="49"/>
      <c r="G27" s="48"/>
      <c r="H27" s="48"/>
      <c r="I27" s="10"/>
      <c r="J27" s="18"/>
    </row>
    <row r="28" spans="1:10" s="6" customFormat="1" x14ac:dyDescent="0.2">
      <c r="A28" s="18"/>
      <c r="B28" s="48">
        <f>Programa!B28</f>
        <v>0</v>
      </c>
      <c r="C28" s="48"/>
      <c r="D28" s="49">
        <f>Programa!H28</f>
        <v>0</v>
      </c>
      <c r="E28" s="49"/>
      <c r="F28" s="49"/>
      <c r="G28" s="48"/>
      <c r="H28" s="48"/>
      <c r="I28" s="10"/>
      <c r="J28" s="18"/>
    </row>
    <row r="29" spans="1:10" s="6" customFormat="1" x14ac:dyDescent="0.2">
      <c r="A29" s="18"/>
      <c r="B29" s="48">
        <f>Programa!B29</f>
        <v>0</v>
      </c>
      <c r="C29" s="48"/>
      <c r="D29" s="49">
        <f>Programa!H29</f>
        <v>0</v>
      </c>
      <c r="E29" s="49"/>
      <c r="F29" s="49"/>
      <c r="G29" s="48"/>
      <c r="H29" s="48"/>
      <c r="I29" s="10"/>
      <c r="J29" s="18"/>
    </row>
    <row r="30" spans="1:10" s="6" customFormat="1" x14ac:dyDescent="0.2">
      <c r="A30" s="18"/>
      <c r="B30" s="8"/>
      <c r="C30" s="8"/>
      <c r="D30" s="8"/>
      <c r="E30" s="8"/>
      <c r="F30" s="8"/>
      <c r="G30" s="8"/>
      <c r="H30" s="8"/>
      <c r="I30" s="1"/>
      <c r="J30" s="18"/>
    </row>
    <row r="31" spans="1:10" s="6" customFormat="1" x14ac:dyDescent="0.2">
      <c r="A31" s="18"/>
      <c r="B31" s="34" t="s">
        <v>10</v>
      </c>
      <c r="C31" s="34"/>
      <c r="D31" s="34"/>
      <c r="E31" s="34"/>
      <c r="F31" s="34"/>
      <c r="G31" s="34"/>
      <c r="H31" s="34"/>
      <c r="I31" s="34"/>
      <c r="J31" s="18"/>
    </row>
    <row r="32" spans="1:10" s="6" customFormat="1" ht="41.25" customHeight="1" x14ac:dyDescent="0.2">
      <c r="A32" s="18"/>
      <c r="B32" s="40"/>
      <c r="C32" s="40"/>
      <c r="D32" s="40"/>
      <c r="E32" s="40"/>
      <c r="F32" s="40"/>
      <c r="G32" s="40"/>
      <c r="H32" s="40"/>
      <c r="I32" s="40"/>
      <c r="J32" s="18"/>
    </row>
    <row r="33" spans="1:10" s="6" customFormat="1" ht="16.5" customHeight="1" x14ac:dyDescent="0.2">
      <c r="A33" s="18"/>
      <c r="B33" s="1"/>
      <c r="C33" s="1"/>
      <c r="D33" s="1"/>
      <c r="E33" s="1"/>
      <c r="F33" s="1"/>
      <c r="G33" s="1"/>
      <c r="H33" s="1"/>
      <c r="I33" s="1"/>
      <c r="J33" s="18"/>
    </row>
    <row r="34" spans="1:10" ht="42.75" customHeight="1" x14ac:dyDescent="0.2">
      <c r="A34" s="17"/>
      <c r="B34" s="5"/>
      <c r="D34" s="32" t="str">
        <f>Programa!D35</f>
        <v>ING. DIEGO DE J. VELAZQUEZ LUCHO</v>
      </c>
      <c r="E34" s="32"/>
      <c r="F34" s="32"/>
      <c r="H34" s="32" t="str">
        <f>Programa!G35</f>
        <v>MIA OCTAVIO OBIL MARTINEZ</v>
      </c>
      <c r="I34" s="32"/>
      <c r="J34" s="17"/>
    </row>
    <row r="35" spans="1:10" ht="28.5" customHeight="1" x14ac:dyDescent="0.2">
      <c r="A35" s="17"/>
      <c r="B35" s="9" t="str">
        <f>C7</f>
        <v>VICTOR MANUEL CHONTAL AMADOR</v>
      </c>
      <c r="D35" s="52" t="s">
        <v>19</v>
      </c>
      <c r="E35" s="52"/>
      <c r="F35" s="52"/>
      <c r="H35" s="12" t="s">
        <v>12</v>
      </c>
      <c r="I35" s="12"/>
      <c r="J35" s="17"/>
    </row>
    <row r="36" spans="1:10" x14ac:dyDescent="0.2">
      <c r="A36" s="17"/>
      <c r="J36" s="17"/>
    </row>
    <row r="37" spans="1:10" ht="24.75" customHeight="1" x14ac:dyDescent="0.2">
      <c r="A37" s="17"/>
      <c r="B37" s="39" t="s">
        <v>20</v>
      </c>
      <c r="C37" s="39"/>
      <c r="D37" s="39"/>
      <c r="E37" s="39"/>
      <c r="F37" s="39"/>
      <c r="G37" s="39"/>
      <c r="H37" s="39"/>
      <c r="I37" s="39"/>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topLeftCell="A23" zoomScale="175" zoomScaleNormal="175" zoomScaleSheetLayoutView="205" workbookViewId="0">
      <selection activeCell="G20" sqref="G20:H26"/>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6.5" customHeight="1" x14ac:dyDescent="0.25">
      <c r="A2" s="14"/>
      <c r="B2" s="24" t="s">
        <v>21</v>
      </c>
      <c r="C2" s="25"/>
      <c r="D2" s="25"/>
      <c r="E2" s="25"/>
      <c r="F2" s="25"/>
      <c r="G2" s="25"/>
      <c r="H2" s="25"/>
      <c r="I2" s="25"/>
      <c r="J2" s="17"/>
    </row>
    <row r="3" spans="1:10" x14ac:dyDescent="0.2">
      <c r="A3" s="17"/>
      <c r="B3" s="2"/>
      <c r="C3" s="2"/>
      <c r="D3" s="2"/>
      <c r="E3" s="2"/>
      <c r="F3" s="2"/>
      <c r="G3" s="2"/>
      <c r="J3" s="17"/>
    </row>
    <row r="4" spans="1:10" x14ac:dyDescent="0.2">
      <c r="A4" s="17"/>
      <c r="B4" s="36" t="s">
        <v>0</v>
      </c>
      <c r="C4" s="36"/>
      <c r="D4" s="36"/>
      <c r="E4" s="36"/>
      <c r="F4" s="36"/>
      <c r="G4" s="36"/>
      <c r="H4" s="36"/>
      <c r="I4" s="36"/>
      <c r="J4" s="17"/>
    </row>
    <row r="5" spans="1:10" x14ac:dyDescent="0.2">
      <c r="A5" s="17"/>
      <c r="B5" s="37" t="s">
        <v>1</v>
      </c>
      <c r="C5" s="37"/>
      <c r="D5" s="37"/>
      <c r="E5" s="54" t="str">
        <f>Programa!E5</f>
        <v>EN SISTEMAS COMPUTACIONALES</v>
      </c>
      <c r="F5" s="54"/>
      <c r="G5" s="54"/>
      <c r="I5" s="3"/>
      <c r="J5" s="17"/>
    </row>
    <row r="6" spans="1:10" x14ac:dyDescent="0.2">
      <c r="A6" s="17"/>
      <c r="B6" s="2"/>
      <c r="C6" s="2"/>
      <c r="D6" s="2"/>
      <c r="J6" s="17"/>
    </row>
    <row r="7" spans="1:10" x14ac:dyDescent="0.2">
      <c r="A7" s="17"/>
      <c r="B7" s="4" t="s">
        <v>2</v>
      </c>
      <c r="C7" s="32" t="str">
        <f>Programa!C7</f>
        <v>VICTOR MANUEL CHONTAL AMADOR</v>
      </c>
      <c r="D7" s="32"/>
      <c r="E7" s="32"/>
      <c r="F7" s="32"/>
      <c r="G7" s="32"/>
      <c r="H7" s="32"/>
      <c r="I7" s="32"/>
      <c r="J7" s="17"/>
    </row>
    <row r="8" spans="1:10" x14ac:dyDescent="0.2">
      <c r="A8" s="17"/>
      <c r="B8" s="4" t="s">
        <v>14</v>
      </c>
      <c r="C8" s="32">
        <v>2</v>
      </c>
      <c r="D8" s="32"/>
      <c r="E8" s="8"/>
      <c r="G8" s="4" t="s">
        <v>3</v>
      </c>
      <c r="H8" s="38" t="str">
        <f>Programa!G8</f>
        <v>Ago-Dic 2025</v>
      </c>
      <c r="I8" s="38"/>
      <c r="J8" s="17"/>
    </row>
    <row r="9" spans="1:10" x14ac:dyDescent="0.2">
      <c r="A9" s="17"/>
      <c r="J9" s="17"/>
    </row>
    <row r="10" spans="1:10" x14ac:dyDescent="0.2">
      <c r="A10" s="17"/>
      <c r="B10" s="4" t="s">
        <v>4</v>
      </c>
      <c r="C10" s="32" t="str">
        <f>Programa!C10</f>
        <v>GESTION ACADEMICA (Gestión de servidor institucional)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4" t="s">
        <v>5</v>
      </c>
      <c r="C12" s="34"/>
      <c r="D12" s="34"/>
      <c r="E12" s="34"/>
      <c r="F12" s="34"/>
      <c r="G12" s="34"/>
      <c r="H12" s="34"/>
      <c r="I12" s="34"/>
      <c r="J12" s="18"/>
    </row>
    <row r="13" spans="1:10" s="6" customFormat="1" ht="25.5" customHeight="1" x14ac:dyDescent="0.2">
      <c r="A13" s="18"/>
      <c r="B13" s="35"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35"/>
      <c r="D13" s="35"/>
      <c r="E13" s="35"/>
      <c r="F13" s="35"/>
      <c r="G13" s="35"/>
      <c r="H13" s="35"/>
      <c r="I13" s="35"/>
      <c r="J13" s="18"/>
    </row>
    <row r="14" spans="1:10" s="6" customFormat="1" x14ac:dyDescent="0.2">
      <c r="A14" s="18"/>
      <c r="B14" s="7"/>
      <c r="C14" s="7"/>
      <c r="D14" s="7"/>
      <c r="E14" s="7"/>
      <c r="F14" s="7"/>
      <c r="G14" s="7"/>
      <c r="H14" s="7"/>
      <c r="I14" s="7"/>
      <c r="J14" s="18"/>
    </row>
    <row r="15" spans="1:10" s="6" customFormat="1" x14ac:dyDescent="0.2">
      <c r="A15" s="18"/>
      <c r="B15" s="34" t="s">
        <v>6</v>
      </c>
      <c r="C15" s="34"/>
      <c r="D15" s="34"/>
      <c r="E15" s="34"/>
      <c r="F15" s="34"/>
      <c r="G15" s="34"/>
      <c r="H15" s="34"/>
      <c r="I15" s="34"/>
      <c r="J15" s="18"/>
    </row>
    <row r="16" spans="1:10" s="6" customFormat="1" ht="25.5" customHeight="1" x14ac:dyDescent="0.2">
      <c r="A16" s="18"/>
      <c r="B16" s="35" t="str">
        <f>Programa!B16</f>
        <v>Mantener en funcionamiento cada una de las plataformas institucionales del ITSSAT</v>
      </c>
      <c r="C16" s="35"/>
      <c r="D16" s="35"/>
      <c r="E16" s="35"/>
      <c r="F16" s="35"/>
      <c r="G16" s="35"/>
      <c r="H16" s="35"/>
      <c r="I16" s="35"/>
      <c r="J16" s="18"/>
    </row>
    <row r="17" spans="1:10" s="6" customFormat="1" x14ac:dyDescent="0.2">
      <c r="A17" s="18"/>
      <c r="B17" s="7"/>
      <c r="C17" s="7"/>
      <c r="D17" s="7"/>
      <c r="E17" s="7"/>
      <c r="F17" s="7"/>
      <c r="G17" s="7"/>
      <c r="H17" s="7"/>
      <c r="I17" s="7"/>
      <c r="J17" s="18"/>
    </row>
    <row r="18" spans="1:10" s="6" customFormat="1" x14ac:dyDescent="0.2">
      <c r="A18" s="18"/>
      <c r="B18" s="41" t="s">
        <v>8</v>
      </c>
      <c r="C18" s="41"/>
      <c r="D18" s="41"/>
      <c r="E18" s="41"/>
      <c r="F18" s="41"/>
      <c r="G18" s="41"/>
      <c r="H18" s="41"/>
      <c r="I18" s="41"/>
      <c r="J18" s="18"/>
    </row>
    <row r="19" spans="1:10" s="6" customFormat="1" ht="26.25" customHeight="1" x14ac:dyDescent="0.2">
      <c r="A19" s="18"/>
      <c r="B19" s="41" t="s">
        <v>15</v>
      </c>
      <c r="C19" s="41"/>
      <c r="D19" s="53" t="s">
        <v>16</v>
      </c>
      <c r="E19" s="53"/>
      <c r="F19" s="53"/>
      <c r="G19" s="41" t="s">
        <v>17</v>
      </c>
      <c r="H19" s="41"/>
      <c r="I19" s="20" t="s">
        <v>18</v>
      </c>
      <c r="J19" s="18"/>
    </row>
    <row r="20" spans="1:10" s="6" customFormat="1" ht="30" customHeight="1" x14ac:dyDescent="0.2">
      <c r="A20" s="18"/>
      <c r="B20" s="50" t="str">
        <f>Programa!B20</f>
        <v>Preparar base de datos para aplicación de evaluación diagnóstica</v>
      </c>
      <c r="C20" s="50"/>
      <c r="D20" s="49">
        <f>Programa!H20</f>
        <v>45828</v>
      </c>
      <c r="E20" s="49"/>
      <c r="F20" s="49"/>
      <c r="G20" s="51" t="s">
        <v>30</v>
      </c>
      <c r="H20" s="51"/>
      <c r="I20" s="10">
        <v>1</v>
      </c>
      <c r="J20" s="18"/>
    </row>
    <row r="21" spans="1:10" s="6" customFormat="1" ht="29.25" customHeight="1" x14ac:dyDescent="0.2">
      <c r="A21" s="18"/>
      <c r="B21" s="50" t="str">
        <f>Programa!B21</f>
        <v>Dar seguimiento a los cambios solicitados en las plataformas de titulación.</v>
      </c>
      <c r="C21" s="50"/>
      <c r="D21" s="51" t="str">
        <f>Programa!H21</f>
        <v>25/08/2025 - 12/12/2025</v>
      </c>
      <c r="E21" s="51"/>
      <c r="F21" s="51"/>
      <c r="G21" s="35" t="s">
        <v>41</v>
      </c>
      <c r="H21" s="35"/>
      <c r="I21" s="10">
        <v>0.66</v>
      </c>
      <c r="J21" s="18"/>
    </row>
    <row r="22" spans="1:10" s="6" customFormat="1" ht="24" customHeight="1" x14ac:dyDescent="0.2">
      <c r="A22" s="18"/>
      <c r="B22" s="50" t="str">
        <f>Programa!B22</f>
        <v>Dar seguimiento a los cambios solicitados en las plataformas de residencias profesionales.</v>
      </c>
      <c r="C22" s="50"/>
      <c r="D22" s="51" t="str">
        <f>Programa!H22</f>
        <v>25/08/2025 - 12/12/2025</v>
      </c>
      <c r="E22" s="51"/>
      <c r="F22" s="51"/>
      <c r="G22" s="35" t="s">
        <v>41</v>
      </c>
      <c r="H22" s="35"/>
      <c r="I22" s="10">
        <v>0.66</v>
      </c>
      <c r="J22" s="18"/>
    </row>
    <row r="23" spans="1:10" s="6" customFormat="1" ht="37.5" customHeight="1" x14ac:dyDescent="0.2">
      <c r="A23" s="18"/>
      <c r="B23" s="50" t="str">
        <f>Programa!B23</f>
        <v>Preparar la base de datos para la encuesta de clima laborala realizarse durante el mes de noviembre del año en curso</v>
      </c>
      <c r="C23" s="50"/>
      <c r="D23" s="51" t="str">
        <f>Programa!H23</f>
        <v>25/08/2025 - 12/12/2025</v>
      </c>
      <c r="E23" s="51"/>
      <c r="F23" s="51"/>
      <c r="G23" s="35" t="s">
        <v>42</v>
      </c>
      <c r="H23" s="35"/>
      <c r="I23" s="10">
        <v>0.66</v>
      </c>
      <c r="J23" s="18"/>
    </row>
    <row r="24" spans="1:10" s="6" customFormat="1" ht="39.75" customHeight="1" x14ac:dyDescent="0.2">
      <c r="A24" s="18"/>
      <c r="B24" s="50" t="str">
        <f>Programa!B24</f>
        <v>Preparar la base de datos para la encuesta de clima laborala realizarse durante el mes de noviembre del año en curso</v>
      </c>
      <c r="C24" s="50"/>
      <c r="D24" s="51" t="str">
        <f>Programa!H24</f>
        <v>25/08/2025 - 12/12/2025</v>
      </c>
      <c r="E24" s="51"/>
      <c r="F24" s="51"/>
      <c r="G24" s="51" t="s">
        <v>31</v>
      </c>
      <c r="H24" s="51"/>
      <c r="I24" s="10">
        <v>0.66</v>
      </c>
      <c r="J24" s="18"/>
    </row>
    <row r="25" spans="1:10" s="6" customFormat="1" ht="26.25" customHeight="1" x14ac:dyDescent="0.2">
      <c r="A25" s="18"/>
      <c r="B25" s="50" t="str">
        <f>Programa!B25</f>
        <v>Preparar la base de datos para la evaluación docente a realizarse durante el mes de noviembre del año en curso</v>
      </c>
      <c r="C25" s="50"/>
      <c r="D25" s="51" t="str">
        <f>Programa!H25</f>
        <v>25/08/2025 - 12/12/2025</v>
      </c>
      <c r="E25" s="51"/>
      <c r="F25" s="51"/>
      <c r="G25" s="35" t="s">
        <v>42</v>
      </c>
      <c r="H25" s="35"/>
      <c r="I25" s="10">
        <v>0.66</v>
      </c>
      <c r="J25" s="18"/>
    </row>
    <row r="26" spans="1:10" s="6" customFormat="1" ht="39" customHeight="1" x14ac:dyDescent="0.2">
      <c r="A26" s="18"/>
      <c r="B26" s="50" t="str">
        <f>Programa!B26</f>
        <v>Brindar soporte técnico y actualización de base de datos a la plataforma de evaluación diagnóstica</v>
      </c>
      <c r="C26" s="50"/>
      <c r="D26" s="51" t="str">
        <f>Programa!H26</f>
        <v>25/08/2025 - 12/12/2025</v>
      </c>
      <c r="E26" s="51"/>
      <c r="F26" s="51"/>
      <c r="G26" s="35" t="s">
        <v>42</v>
      </c>
      <c r="H26" s="35"/>
      <c r="I26" s="10">
        <v>0.66</v>
      </c>
      <c r="J26" s="18"/>
    </row>
    <row r="27" spans="1:10" s="6" customFormat="1" x14ac:dyDescent="0.2">
      <c r="A27" s="18"/>
      <c r="B27" s="48">
        <f>Programa!B27</f>
        <v>0</v>
      </c>
      <c r="C27" s="48"/>
      <c r="D27" s="49">
        <f>Programa!H27</f>
        <v>0</v>
      </c>
      <c r="E27" s="49"/>
      <c r="F27" s="49"/>
      <c r="G27" s="48"/>
      <c r="H27" s="48"/>
      <c r="I27" s="10"/>
      <c r="J27" s="18"/>
    </row>
    <row r="28" spans="1:10" s="6" customFormat="1" x14ac:dyDescent="0.2">
      <c r="A28" s="18"/>
      <c r="B28" s="48">
        <f>Programa!B28</f>
        <v>0</v>
      </c>
      <c r="C28" s="48"/>
      <c r="D28" s="49">
        <f>Programa!H28</f>
        <v>0</v>
      </c>
      <c r="E28" s="49"/>
      <c r="F28" s="49"/>
      <c r="G28" s="48"/>
      <c r="H28" s="48"/>
      <c r="I28" s="10"/>
      <c r="J28" s="18"/>
    </row>
    <row r="29" spans="1:10" s="6" customFormat="1" x14ac:dyDescent="0.2">
      <c r="A29" s="18"/>
      <c r="B29" s="48">
        <f>Programa!B29</f>
        <v>0</v>
      </c>
      <c r="C29" s="48"/>
      <c r="D29" s="49">
        <f>Programa!H29</f>
        <v>0</v>
      </c>
      <c r="E29" s="49"/>
      <c r="F29" s="49"/>
      <c r="G29" s="48"/>
      <c r="H29" s="48"/>
      <c r="I29" s="10"/>
      <c r="J29" s="18"/>
    </row>
    <row r="30" spans="1:10" s="6" customFormat="1" x14ac:dyDescent="0.2">
      <c r="A30" s="18"/>
      <c r="B30" s="8"/>
      <c r="C30" s="8"/>
      <c r="D30" s="8"/>
      <c r="E30" s="8"/>
      <c r="F30" s="8"/>
      <c r="G30" s="8"/>
      <c r="H30" s="8"/>
      <c r="I30" s="1"/>
      <c r="J30" s="18"/>
    </row>
    <row r="31" spans="1:10" s="6" customFormat="1" x14ac:dyDescent="0.2">
      <c r="A31" s="18"/>
      <c r="B31" s="34" t="s">
        <v>10</v>
      </c>
      <c r="C31" s="34"/>
      <c r="D31" s="34"/>
      <c r="E31" s="34"/>
      <c r="F31" s="34"/>
      <c r="G31" s="34"/>
      <c r="H31" s="34"/>
      <c r="I31" s="34"/>
      <c r="J31" s="18"/>
    </row>
    <row r="32" spans="1:10" s="6" customFormat="1" ht="41.25" customHeight="1" x14ac:dyDescent="0.2">
      <c r="A32" s="18"/>
      <c r="B32" s="40"/>
      <c r="C32" s="40"/>
      <c r="D32" s="40"/>
      <c r="E32" s="40"/>
      <c r="F32" s="40"/>
      <c r="G32" s="40"/>
      <c r="H32" s="40"/>
      <c r="I32" s="40"/>
      <c r="J32" s="18"/>
    </row>
    <row r="33" spans="1:10" s="6" customFormat="1" ht="16.5" customHeight="1" x14ac:dyDescent="0.2">
      <c r="A33" s="18"/>
      <c r="B33" s="1"/>
      <c r="C33" s="1"/>
      <c r="D33" s="1"/>
      <c r="E33" s="1"/>
      <c r="F33" s="1"/>
      <c r="G33" s="1"/>
      <c r="H33" s="1"/>
      <c r="I33" s="1"/>
      <c r="J33" s="18"/>
    </row>
    <row r="34" spans="1:10" ht="42.75" customHeight="1" x14ac:dyDescent="0.2">
      <c r="A34" s="17"/>
      <c r="B34" s="5"/>
      <c r="D34" s="32" t="str">
        <f>Programa!D35</f>
        <v>ING. DIEGO DE J. VELAZQUEZ LUCHO</v>
      </c>
      <c r="E34" s="32"/>
      <c r="F34" s="32"/>
      <c r="H34" s="32" t="str">
        <f>Programa!G35</f>
        <v>MIA OCTAVIO OBIL MARTINEZ</v>
      </c>
      <c r="I34" s="32"/>
      <c r="J34" s="17"/>
    </row>
    <row r="35" spans="1:10" ht="28.5" customHeight="1" x14ac:dyDescent="0.2">
      <c r="A35" s="17"/>
      <c r="B35" s="9" t="str">
        <f>C7</f>
        <v>VICTOR MANUEL CHONTAL AMADOR</v>
      </c>
      <c r="D35" s="52" t="s">
        <v>19</v>
      </c>
      <c r="E35" s="52"/>
      <c r="F35" s="52"/>
      <c r="H35" s="12" t="s">
        <v>12</v>
      </c>
      <c r="I35" s="12"/>
      <c r="J35" s="17"/>
    </row>
    <row r="36" spans="1:10" x14ac:dyDescent="0.2">
      <c r="A36" s="17"/>
      <c r="J36" s="17"/>
    </row>
    <row r="37" spans="1:10" ht="24.75" customHeight="1" x14ac:dyDescent="0.2">
      <c r="A37" s="17"/>
      <c r="B37" s="39" t="s">
        <v>20</v>
      </c>
      <c r="C37" s="39"/>
      <c r="D37" s="39"/>
      <c r="E37" s="39"/>
      <c r="F37" s="39"/>
      <c r="G37" s="39"/>
      <c r="H37" s="39"/>
      <c r="I37" s="39"/>
      <c r="J37" s="17"/>
    </row>
    <row r="38" spans="1:10" x14ac:dyDescent="0.2">
      <c r="A38" s="17"/>
      <c r="J38" s="17"/>
    </row>
    <row r="39" spans="1:10"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abSelected="1" topLeftCell="A23" zoomScale="145" zoomScaleNormal="145" zoomScaleSheetLayoutView="100" workbookViewId="0">
      <selection activeCell="I27" sqref="I27"/>
    </sheetView>
  </sheetViews>
  <sheetFormatPr baseColWidth="10" defaultColWidth="11.42578125" defaultRowHeight="12.75" x14ac:dyDescent="0.2"/>
  <cols>
    <col min="1" max="1" width="1.7109375" style="1" customWidth="1"/>
    <col min="2" max="2" width="28.85546875" style="1" customWidth="1"/>
    <col min="3" max="3" width="9.7109375" style="1" customWidth="1"/>
    <col min="4" max="6" width="6.5703125" style="1" customWidth="1"/>
    <col min="7" max="7" width="9.7109375" style="1" customWidth="1"/>
    <col min="8" max="9" width="11.42578125" style="1"/>
    <col min="10" max="10" width="1.7109375" style="1" customWidth="1"/>
    <col min="11" max="16384" width="11.42578125" style="1"/>
  </cols>
  <sheetData>
    <row r="1" spans="1:10" ht="9.9499999999999993" customHeight="1" x14ac:dyDescent="0.25">
      <c r="A1" s="14"/>
      <c r="B1" s="14"/>
      <c r="C1" s="15"/>
      <c r="D1" s="15"/>
      <c r="E1" s="15"/>
      <c r="F1" s="14"/>
      <c r="G1" s="14"/>
      <c r="H1" s="14"/>
      <c r="I1" s="14"/>
      <c r="J1" s="17"/>
    </row>
    <row r="2" spans="1:10" ht="45.75" customHeight="1" x14ac:dyDescent="0.25">
      <c r="A2" s="14"/>
      <c r="B2" s="24" t="s">
        <v>21</v>
      </c>
      <c r="C2" s="25"/>
      <c r="D2" s="25"/>
      <c r="E2" s="25"/>
      <c r="F2" s="25"/>
      <c r="G2" s="25"/>
      <c r="H2" s="25"/>
      <c r="I2" s="25"/>
      <c r="J2" s="17"/>
    </row>
    <row r="3" spans="1:10" x14ac:dyDescent="0.2">
      <c r="A3" s="17"/>
      <c r="B3" s="2"/>
      <c r="C3" s="2"/>
      <c r="D3" s="2"/>
      <c r="E3" s="2"/>
      <c r="F3" s="2"/>
      <c r="G3" s="2"/>
      <c r="J3" s="17"/>
    </row>
    <row r="4" spans="1:10" x14ac:dyDescent="0.2">
      <c r="A4" s="17"/>
      <c r="B4" s="36" t="s">
        <v>0</v>
      </c>
      <c r="C4" s="36"/>
      <c r="D4" s="36"/>
      <c r="E4" s="36"/>
      <c r="F4" s="36"/>
      <c r="G4" s="36"/>
      <c r="H4" s="36"/>
      <c r="I4" s="36"/>
      <c r="J4" s="17"/>
    </row>
    <row r="5" spans="1:10" x14ac:dyDescent="0.2">
      <c r="A5" s="17"/>
      <c r="B5" s="37" t="s">
        <v>1</v>
      </c>
      <c r="C5" s="37"/>
      <c r="D5" s="37"/>
      <c r="E5" s="54" t="str">
        <f>Programa!E5</f>
        <v>EN SISTEMAS COMPUTACIONALES</v>
      </c>
      <c r="F5" s="54"/>
      <c r="G5" s="54"/>
      <c r="I5" s="3"/>
      <c r="J5" s="17"/>
    </row>
    <row r="6" spans="1:10" x14ac:dyDescent="0.2">
      <c r="A6" s="17"/>
      <c r="B6" s="2"/>
      <c r="C6" s="2"/>
      <c r="D6" s="2"/>
      <c r="J6" s="17"/>
    </row>
    <row r="7" spans="1:10" x14ac:dyDescent="0.2">
      <c r="A7" s="17"/>
      <c r="B7" s="4" t="s">
        <v>2</v>
      </c>
      <c r="C7" s="32" t="str">
        <f>Programa!C7</f>
        <v>VICTOR MANUEL CHONTAL AMADOR</v>
      </c>
      <c r="D7" s="32"/>
      <c r="E7" s="32"/>
      <c r="F7" s="32"/>
      <c r="G7" s="32"/>
      <c r="H7" s="32"/>
      <c r="I7" s="32"/>
      <c r="J7" s="17"/>
    </row>
    <row r="8" spans="1:10" x14ac:dyDescent="0.2">
      <c r="A8" s="17"/>
      <c r="B8" s="4" t="s">
        <v>14</v>
      </c>
      <c r="C8" s="32">
        <v>3</v>
      </c>
      <c r="D8" s="32"/>
      <c r="E8" s="8"/>
      <c r="G8" s="4" t="s">
        <v>3</v>
      </c>
      <c r="H8" s="38" t="str">
        <f>Programa!G8</f>
        <v>Ago-Dic 2025</v>
      </c>
      <c r="I8" s="38"/>
      <c r="J8" s="17"/>
    </row>
    <row r="9" spans="1:10" x14ac:dyDescent="0.2">
      <c r="A9" s="17"/>
      <c r="J9" s="17"/>
    </row>
    <row r="10" spans="1:10" x14ac:dyDescent="0.2">
      <c r="A10" s="17"/>
      <c r="B10" s="4" t="s">
        <v>4</v>
      </c>
      <c r="C10" s="32" t="str">
        <f>Programa!C10</f>
        <v>GESTION ACADEMICA (Gestión de servidor institucional)</v>
      </c>
      <c r="D10" s="32"/>
      <c r="E10" s="32"/>
      <c r="F10" s="32"/>
      <c r="G10" s="32"/>
      <c r="H10" s="32"/>
      <c r="I10" s="32"/>
      <c r="J10" s="17"/>
    </row>
    <row r="11" spans="1:10" s="6" customFormat="1" x14ac:dyDescent="0.2">
      <c r="A11" s="18"/>
      <c r="C11" s="1"/>
      <c r="D11" s="1"/>
      <c r="E11" s="1"/>
      <c r="F11" s="1"/>
      <c r="G11" s="1"/>
      <c r="H11" s="1"/>
      <c r="I11" s="1"/>
      <c r="J11" s="18"/>
    </row>
    <row r="12" spans="1:10" s="6" customFormat="1" x14ac:dyDescent="0.2">
      <c r="A12" s="18"/>
      <c r="B12" s="34" t="s">
        <v>5</v>
      </c>
      <c r="C12" s="34"/>
      <c r="D12" s="34"/>
      <c r="E12" s="34"/>
      <c r="F12" s="34"/>
      <c r="G12" s="34"/>
      <c r="H12" s="34"/>
      <c r="I12" s="34"/>
      <c r="J12" s="18"/>
    </row>
    <row r="13" spans="1:10" s="6" customFormat="1" ht="25.5" customHeight="1" x14ac:dyDescent="0.2">
      <c r="A13" s="18"/>
      <c r="B13" s="35" t="str">
        <f>Programa!B13</f>
        <v>Brindar soporte técnico a las plataformas institucionales como son: aplicación web para realizar evaluación diagnóstica a aspirantes al ITSSAT, aplicación web para titulación, aplicación web para residencias profesionales, aplicación web para control estadístico de personal del ITSSAT, aplicación web para encuesta de servicios, aplicación web paea encuesta de clima laboral y aplicación web para evaluación docente</v>
      </c>
      <c r="C13" s="35"/>
      <c r="D13" s="35"/>
      <c r="E13" s="35"/>
      <c r="F13" s="35"/>
      <c r="G13" s="35"/>
      <c r="H13" s="35"/>
      <c r="I13" s="35"/>
      <c r="J13" s="18"/>
    </row>
    <row r="14" spans="1:10" s="6" customFormat="1" x14ac:dyDescent="0.2">
      <c r="A14" s="18"/>
      <c r="B14" s="7"/>
      <c r="C14" s="7"/>
      <c r="D14" s="7"/>
      <c r="E14" s="7"/>
      <c r="F14" s="7"/>
      <c r="G14" s="7"/>
      <c r="H14" s="7"/>
      <c r="I14" s="7"/>
      <c r="J14" s="18"/>
    </row>
    <row r="15" spans="1:10" s="6" customFormat="1" x14ac:dyDescent="0.2">
      <c r="A15" s="18"/>
      <c r="B15" s="34" t="s">
        <v>6</v>
      </c>
      <c r="C15" s="34"/>
      <c r="D15" s="34"/>
      <c r="E15" s="34"/>
      <c r="F15" s="34"/>
      <c r="G15" s="34"/>
      <c r="H15" s="34"/>
      <c r="I15" s="34"/>
      <c r="J15" s="18"/>
    </row>
    <row r="16" spans="1:10" s="6" customFormat="1" ht="25.5" customHeight="1" x14ac:dyDescent="0.2">
      <c r="A16" s="18"/>
      <c r="B16" s="35" t="str">
        <f>Programa!B16</f>
        <v>Mantener en funcionamiento cada una de las plataformas institucionales del ITSSAT</v>
      </c>
      <c r="C16" s="35"/>
      <c r="D16" s="35"/>
      <c r="E16" s="35"/>
      <c r="F16" s="35"/>
      <c r="G16" s="35"/>
      <c r="H16" s="35"/>
      <c r="I16" s="35"/>
      <c r="J16" s="18"/>
    </row>
    <row r="17" spans="1:10" s="6" customFormat="1" x14ac:dyDescent="0.2">
      <c r="A17" s="18"/>
      <c r="B17" s="7"/>
      <c r="C17" s="7"/>
      <c r="D17" s="7"/>
      <c r="E17" s="7"/>
      <c r="F17" s="7"/>
      <c r="G17" s="7"/>
      <c r="H17" s="7"/>
      <c r="I17" s="7"/>
      <c r="J17" s="18"/>
    </row>
    <row r="18" spans="1:10" s="6" customFormat="1" x14ac:dyDescent="0.2">
      <c r="A18" s="18"/>
      <c r="B18" s="34" t="s">
        <v>8</v>
      </c>
      <c r="C18" s="34"/>
      <c r="D18" s="34"/>
      <c r="E18" s="34"/>
      <c r="F18" s="34"/>
      <c r="G18" s="34"/>
      <c r="H18" s="34"/>
      <c r="I18" s="34"/>
      <c r="J18" s="18"/>
    </row>
    <row r="19" spans="1:10" s="6" customFormat="1" ht="26.25" customHeight="1" x14ac:dyDescent="0.2">
      <c r="A19" s="18"/>
      <c r="B19" s="41" t="s">
        <v>15</v>
      </c>
      <c r="C19" s="41"/>
      <c r="D19" s="53" t="s">
        <v>16</v>
      </c>
      <c r="E19" s="53"/>
      <c r="F19" s="53"/>
      <c r="G19" s="41" t="s">
        <v>17</v>
      </c>
      <c r="H19" s="41"/>
      <c r="I19" s="20" t="s">
        <v>18</v>
      </c>
      <c r="J19" s="18"/>
    </row>
    <row r="20" spans="1:10" s="6" customFormat="1" ht="36.75" customHeight="1" x14ac:dyDescent="0.2">
      <c r="A20" s="18"/>
      <c r="B20" s="50" t="str">
        <f>Programa!B20</f>
        <v>Preparar base de datos para aplicación de evaluación diagnóstica</v>
      </c>
      <c r="C20" s="50"/>
      <c r="D20" s="49">
        <f>Programa!H20</f>
        <v>45828</v>
      </c>
      <c r="E20" s="49"/>
      <c r="F20" s="49"/>
      <c r="G20" s="51" t="s">
        <v>30</v>
      </c>
      <c r="H20" s="51"/>
      <c r="I20" s="10">
        <v>1</v>
      </c>
      <c r="J20" s="18"/>
    </row>
    <row r="21" spans="1:10" s="6" customFormat="1" ht="42" customHeight="1" x14ac:dyDescent="0.2">
      <c r="A21" s="18"/>
      <c r="B21" s="50" t="str">
        <f>Programa!B21</f>
        <v>Dar seguimiento a los cambios solicitados en las plataformas de titulación.</v>
      </c>
      <c r="C21" s="50"/>
      <c r="D21" s="51" t="str">
        <f>Programa!H21</f>
        <v>25/08/2025 - 12/12/2025</v>
      </c>
      <c r="E21" s="51"/>
      <c r="F21" s="51"/>
      <c r="G21" s="35" t="s">
        <v>41</v>
      </c>
      <c r="H21" s="35"/>
      <c r="I21" s="10">
        <v>1</v>
      </c>
      <c r="J21" s="18"/>
    </row>
    <row r="22" spans="1:10" s="6" customFormat="1" ht="35.25" customHeight="1" x14ac:dyDescent="0.2">
      <c r="A22" s="18"/>
      <c r="B22" s="50" t="str">
        <f>Programa!B22</f>
        <v>Dar seguimiento a los cambios solicitados en las plataformas de residencias profesionales.</v>
      </c>
      <c r="C22" s="50"/>
      <c r="D22" s="51" t="str">
        <f>Programa!H22</f>
        <v>25/08/2025 - 12/12/2025</v>
      </c>
      <c r="E22" s="51"/>
      <c r="F22" s="51"/>
      <c r="G22" s="35" t="s">
        <v>41</v>
      </c>
      <c r="H22" s="35"/>
      <c r="I22" s="10">
        <v>1</v>
      </c>
      <c r="J22" s="18"/>
    </row>
    <row r="23" spans="1:10" s="6" customFormat="1" ht="38.25" customHeight="1" x14ac:dyDescent="0.2">
      <c r="A23" s="18"/>
      <c r="B23" s="50" t="str">
        <f>Programa!B23</f>
        <v>Preparar la base de datos para la encuesta de clima laborala realizarse durante el mes de noviembre del año en curso</v>
      </c>
      <c r="C23" s="50"/>
      <c r="D23" s="51" t="str">
        <f>Programa!H23</f>
        <v>25/08/2025 - 12/12/2025</v>
      </c>
      <c r="E23" s="51"/>
      <c r="F23" s="51"/>
      <c r="G23" s="35" t="s">
        <v>42</v>
      </c>
      <c r="H23" s="35"/>
      <c r="I23" s="10">
        <v>1</v>
      </c>
      <c r="J23" s="18"/>
    </row>
    <row r="24" spans="1:10" s="6" customFormat="1" ht="36.75" customHeight="1" x14ac:dyDescent="0.2">
      <c r="A24" s="18"/>
      <c r="B24" s="50" t="str">
        <f>Programa!B24</f>
        <v>Preparar la base de datos para la encuesta de clima laborala realizarse durante el mes de noviembre del año en curso</v>
      </c>
      <c r="C24" s="50"/>
      <c r="D24" s="51" t="str">
        <f>Programa!H24</f>
        <v>25/08/2025 - 12/12/2025</v>
      </c>
      <c r="E24" s="51"/>
      <c r="F24" s="51"/>
      <c r="G24" s="51" t="s">
        <v>31</v>
      </c>
      <c r="H24" s="51"/>
      <c r="I24" s="10">
        <v>1</v>
      </c>
      <c r="J24" s="18"/>
    </row>
    <row r="25" spans="1:10" s="6" customFormat="1" ht="39" customHeight="1" x14ac:dyDescent="0.2">
      <c r="A25" s="18"/>
      <c r="B25" s="50" t="str">
        <f>Programa!B25</f>
        <v>Preparar la base de datos para la evaluación docente a realizarse durante el mes de noviembre del año en curso</v>
      </c>
      <c r="C25" s="50"/>
      <c r="D25" s="51" t="str">
        <f>Programa!H25</f>
        <v>25/08/2025 - 12/12/2025</v>
      </c>
      <c r="E25" s="51"/>
      <c r="F25" s="51"/>
      <c r="G25" s="35" t="s">
        <v>42</v>
      </c>
      <c r="H25" s="35"/>
      <c r="I25" s="10">
        <v>1</v>
      </c>
      <c r="J25" s="18"/>
    </row>
    <row r="26" spans="1:10" s="6" customFormat="1" ht="50.25" customHeight="1" x14ac:dyDescent="0.2">
      <c r="A26" s="18"/>
      <c r="B26" s="50" t="str">
        <f>Programa!B26</f>
        <v>Brindar soporte técnico y actualización de base de datos a la plataforma de evaluación diagnóstica</v>
      </c>
      <c r="C26" s="50"/>
      <c r="D26" s="51" t="str">
        <f>Programa!H26</f>
        <v>25/08/2025 - 12/12/2025</v>
      </c>
      <c r="E26" s="51"/>
      <c r="F26" s="51"/>
      <c r="G26" s="35" t="s">
        <v>42</v>
      </c>
      <c r="H26" s="35"/>
      <c r="I26" s="10">
        <v>1</v>
      </c>
      <c r="J26" s="18"/>
    </row>
    <row r="27" spans="1:10" s="6" customFormat="1" x14ac:dyDescent="0.2">
      <c r="A27" s="18"/>
      <c r="B27" s="48"/>
      <c r="C27" s="48"/>
      <c r="D27" s="49"/>
      <c r="E27" s="49"/>
      <c r="F27" s="49"/>
      <c r="G27" s="48"/>
      <c r="H27" s="48"/>
      <c r="I27" s="10"/>
      <c r="J27" s="18"/>
    </row>
    <row r="28" spans="1:10" s="6" customFormat="1" x14ac:dyDescent="0.2">
      <c r="A28" s="18"/>
      <c r="B28" s="48"/>
      <c r="C28" s="48"/>
      <c r="D28" s="49"/>
      <c r="E28" s="49"/>
      <c r="F28" s="49"/>
      <c r="G28" s="48"/>
      <c r="H28" s="48"/>
      <c r="I28" s="10"/>
      <c r="J28" s="18"/>
    </row>
    <row r="29" spans="1:10" s="6" customFormat="1" x14ac:dyDescent="0.2">
      <c r="A29" s="18"/>
      <c r="B29" s="48"/>
      <c r="C29" s="48"/>
      <c r="D29" s="49"/>
      <c r="E29" s="49"/>
      <c r="F29" s="49"/>
      <c r="G29" s="48"/>
      <c r="H29" s="48"/>
      <c r="I29" s="10"/>
      <c r="J29" s="18"/>
    </row>
    <row r="30" spans="1:10" s="6" customFormat="1" x14ac:dyDescent="0.2">
      <c r="A30" s="18"/>
      <c r="B30" s="8"/>
      <c r="C30" s="8"/>
      <c r="D30" s="8"/>
      <c r="E30" s="8"/>
      <c r="F30" s="8"/>
      <c r="G30" s="8"/>
      <c r="H30" s="8"/>
      <c r="I30" s="1"/>
      <c r="J30" s="18"/>
    </row>
    <row r="31" spans="1:10" s="6" customFormat="1" x14ac:dyDescent="0.2">
      <c r="A31" s="18"/>
      <c r="B31" s="34" t="s">
        <v>10</v>
      </c>
      <c r="C31" s="34"/>
      <c r="D31" s="34"/>
      <c r="E31" s="34"/>
      <c r="F31" s="34"/>
      <c r="G31" s="34"/>
      <c r="H31" s="34"/>
      <c r="I31" s="34"/>
      <c r="J31" s="18"/>
    </row>
    <row r="32" spans="1:10" s="6" customFormat="1" ht="41.25" customHeight="1" x14ac:dyDescent="0.2">
      <c r="A32" s="18"/>
      <c r="B32" s="40"/>
      <c r="C32" s="40"/>
      <c r="D32" s="40"/>
      <c r="E32" s="40"/>
      <c r="F32" s="40"/>
      <c r="G32" s="40"/>
      <c r="H32" s="40"/>
      <c r="I32" s="40"/>
      <c r="J32" s="18"/>
    </row>
    <row r="33" spans="1:10" s="6" customFormat="1" ht="16.5" customHeight="1" x14ac:dyDescent="0.2">
      <c r="A33" s="18"/>
      <c r="B33" s="1"/>
      <c r="C33" s="1"/>
      <c r="D33" s="1"/>
      <c r="E33" s="1"/>
      <c r="F33" s="1"/>
      <c r="G33" s="1"/>
      <c r="H33" s="1"/>
      <c r="I33" s="1"/>
      <c r="J33" s="18"/>
    </row>
    <row r="34" spans="1:10" ht="42.75" customHeight="1" x14ac:dyDescent="0.2">
      <c r="A34" s="17"/>
      <c r="B34" s="5"/>
      <c r="D34" s="32" t="str">
        <f>Programa!D35</f>
        <v>ING. DIEGO DE J. VELAZQUEZ LUCHO</v>
      </c>
      <c r="E34" s="32"/>
      <c r="F34" s="32"/>
      <c r="H34" s="32" t="str">
        <f>Programa!G35</f>
        <v>MIA OCTAVIO OBIL MARTINEZ</v>
      </c>
      <c r="I34" s="32"/>
      <c r="J34" s="17"/>
    </row>
    <row r="35" spans="1:10" ht="28.5" customHeight="1" x14ac:dyDescent="0.2">
      <c r="A35" s="17"/>
      <c r="B35" s="9" t="str">
        <f>C7</f>
        <v>VICTOR MANUEL CHONTAL AMADOR</v>
      </c>
      <c r="D35" s="52" t="s">
        <v>19</v>
      </c>
      <c r="E35" s="52"/>
      <c r="F35" s="52"/>
      <c r="H35" s="12" t="s">
        <v>12</v>
      </c>
      <c r="I35" s="12"/>
      <c r="J35" s="17"/>
    </row>
    <row r="36" spans="1:10" x14ac:dyDescent="0.2">
      <c r="A36" s="17"/>
      <c r="J36" s="17"/>
    </row>
    <row r="37" spans="1:10" ht="24.75" customHeight="1" x14ac:dyDescent="0.2">
      <c r="A37" s="17"/>
      <c r="B37" s="39" t="s">
        <v>20</v>
      </c>
      <c r="C37" s="39"/>
      <c r="D37" s="39"/>
      <c r="E37" s="39"/>
      <c r="F37" s="39"/>
      <c r="G37" s="39"/>
      <c r="H37" s="39"/>
      <c r="I37" s="39"/>
      <c r="J37" s="17"/>
    </row>
    <row r="38" spans="1:10" x14ac:dyDescent="0.2">
      <c r="A38" s="17"/>
      <c r="J38" s="17"/>
    </row>
    <row r="39" spans="1:10" ht="9.9499999999999993" customHeight="1" x14ac:dyDescent="0.2">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2.xml><?xml version="1.0" encoding="utf-8"?>
<ds:datastoreItem xmlns:ds="http://schemas.openxmlformats.org/officeDocument/2006/customXml" ds:itemID="{F93401DC-4950-444E-AA62-24DDC6B38E53}">
  <ds:schemaRefs>
    <ds:schemaRef ds:uri="http://schemas.microsoft.com/sharepoint/v3/contenttype/forms"/>
  </ds:schemaRefs>
</ds:datastoreItem>
</file>

<file path=customXml/itemProps3.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Victor Manuel Chontal Amador</cp:lastModifiedBy>
  <cp:revision/>
  <cp:lastPrinted>2025-07-02T21:52:58Z</cp:lastPrinted>
  <dcterms:created xsi:type="dcterms:W3CDTF">2022-07-23T13:46:58Z</dcterms:created>
  <dcterms:modified xsi:type="dcterms:W3CDTF">2026-01-13T23:49:33Z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