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ROYTOS  ESPLC Y REPORTES  EXCEL JMCH\REPORTE PROYEC ESPECIA FEB 2024\TUTORIA 411 A FEB JUN  2024\"/>
    </mc:Choice>
  </mc:AlternateContent>
  <bookViews>
    <workbookView xWindow="-120" yWindow="-120" windowWidth="15600" windowHeight="11160" activeTab="2"/>
  </bookViews>
  <sheets>
    <sheet name="Registro" sheetId="1" r:id="rId1"/>
    <sheet name="Reporte 1" sheetId="7" r:id="rId2"/>
    <sheet name="Reporte 2" sheetId="8" r:id="rId3"/>
    <sheet name="Reporte 3" sheetId="9" state="hidden" r:id="rId4"/>
  </sheets>
  <definedNames>
    <definedName name="_xlnm.Print_Area" localSheetId="0">Registro!$A$1:$G$42</definedName>
    <definedName name="_xlnm.Print_Area" localSheetId="1">'Reporte 1'!$A$1:$H$38</definedName>
    <definedName name="_xlnm.Print_Area" localSheetId="2">'Reporte 2'!$A$1:$H$38</definedName>
    <definedName name="_xlnm.Print_Area" localSheetId="3">'Reporte 3'!$A$1:$H$38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7" l="1"/>
  <c r="C26" i="7"/>
  <c r="C22" i="7"/>
  <c r="C23" i="7"/>
  <c r="C21" i="7"/>
  <c r="C35" i="8" l="1"/>
  <c r="C26" i="8" l="1"/>
  <c r="C25" i="7"/>
  <c r="C25" i="8" s="1"/>
  <c r="C24" i="7"/>
  <c r="C24" i="8" s="1"/>
  <c r="C23" i="8"/>
  <c r="C22" i="8"/>
  <c r="C21" i="8"/>
  <c r="G36" i="9" l="1"/>
  <c r="C36" i="9"/>
  <c r="G35" i="7"/>
  <c r="C27" i="7" l="1"/>
  <c r="C27" i="8" s="1"/>
  <c r="A35" i="9" l="1"/>
  <c r="A36" i="9"/>
  <c r="A35" i="8"/>
  <c r="A36" i="8"/>
  <c r="C27" i="9"/>
  <c r="C26" i="9"/>
  <c r="C25" i="9"/>
  <c r="C23" i="9"/>
  <c r="C22" i="9"/>
  <c r="C21" i="9"/>
  <c r="F28" i="9"/>
  <c r="F27" i="9"/>
  <c r="F26" i="9"/>
  <c r="F25" i="9"/>
  <c r="F24" i="9"/>
  <c r="F23" i="9"/>
  <c r="F22" i="9"/>
  <c r="F21" i="9"/>
  <c r="A27" i="9"/>
  <c r="A26" i="9"/>
  <c r="A25" i="9"/>
  <c r="A24" i="9"/>
  <c r="A23" i="9"/>
  <c r="A22" i="9"/>
  <c r="A22" i="8"/>
  <c r="A23" i="8"/>
  <c r="A24" i="8"/>
  <c r="A26" i="8"/>
  <c r="A25" i="8"/>
  <c r="A22" i="7"/>
  <c r="A23" i="7"/>
  <c r="A24" i="7"/>
  <c r="F27" i="8"/>
  <c r="F26" i="8"/>
  <c r="F25" i="8"/>
  <c r="F24" i="8"/>
  <c r="F23" i="8"/>
  <c r="F22" i="8"/>
  <c r="A27" i="8"/>
  <c r="F21" i="8" l="1"/>
  <c r="A25" i="7"/>
  <c r="A27" i="7"/>
  <c r="A14" i="9" l="1"/>
  <c r="G35" i="9"/>
  <c r="C35" i="9"/>
  <c r="A30" i="9"/>
  <c r="A29" i="9"/>
  <c r="A28" i="9"/>
  <c r="A21" i="9"/>
  <c r="A17" i="9"/>
  <c r="G9" i="9"/>
  <c r="D6" i="9"/>
  <c r="G35" i="8"/>
  <c r="A21" i="8"/>
  <c r="A17" i="8"/>
  <c r="A14" i="8"/>
  <c r="B11" i="8"/>
  <c r="G9" i="8"/>
  <c r="D6" i="8"/>
  <c r="A21" i="7"/>
  <c r="A17" i="7"/>
  <c r="B11" i="7"/>
  <c r="G9" i="7"/>
  <c r="B8" i="7"/>
</calcChain>
</file>

<file path=xl/comments1.xml><?xml version="1.0" encoding="utf-8"?>
<comments xmlns="http://schemas.openxmlformats.org/spreadsheetml/2006/main">
  <authors>
    <author>tc={0CD61B1D-0CE5-490C-9CAD-6FB6C6170FFA}</author>
  </authors>
  <commentList>
    <comment ref="G21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2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3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4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5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6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<sst xmlns="http://schemas.openxmlformats.org/spreadsheetml/2006/main" count="108" uniqueCount="51">
  <si>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</si>
  <si>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</si>
  <si>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</si>
  <si>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</si>
  <si>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</si>
  <si>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</si>
  <si>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</si>
  <si>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</si>
  <si>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</si>
  <si>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</si>
  <si>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</si>
  <si>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</si>
  <si>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</si>
  <si>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</si>
  <si>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</si>
  <si>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</si>
  <si>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</si>
  <si>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</si>
  <si>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</si>
  <si>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</si>
  <si>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</si>
  <si>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</si>
  <si>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TUTORIA Y DIRECCIÓN INDIVIDUALIZADA 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</si>
  <si>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</si>
  <si>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Elaboracion del PAT</t>
  </si>
  <si>
    <t>Seguimiento a las actividades programadas en el PAT</t>
  </si>
  <si>
    <t>Elaboracion y entrega  del formato de seguimiento mensual a la trayectoria academica</t>
  </si>
  <si>
    <t>Seguimiento al expediente de los tutorados</t>
  </si>
  <si>
    <t>Expediente virtual</t>
  </si>
  <si>
    <t>Archivo compartido en DRIVE</t>
  </si>
  <si>
    <t>Elaboración del reporte final, lista de acreditados y reporte semestral del tutor</t>
  </si>
  <si>
    <t>Ing Juan Merlin Chontal</t>
  </si>
  <si>
    <t>Dar seguimiento al formato de acreditación y evaluación de la actividad tutorial</t>
  </si>
  <si>
    <t>Tutor</t>
  </si>
  <si>
    <t>JUAN MERLIN CHONTAL</t>
  </si>
  <si>
    <t>MECATRÓNICA</t>
  </si>
  <si>
    <t>ING JUAN MERLIN CHONTAL</t>
  </si>
  <si>
    <t>MECATRONICA</t>
  </si>
  <si>
    <t>Jefe de División de Ingeniería Mecatrónica</t>
  </si>
  <si>
    <t>MCJyS Ofelia Enriquez Ordaz</t>
  </si>
  <si>
    <t>Subdirectora Académico</t>
  </si>
  <si>
    <t>Entrega  de reporte mensual a la coordinación de tutorias de Ingeniría Mecatrónica</t>
  </si>
  <si>
    <t>Ing. Yosafat Mortera Elias</t>
  </si>
  <si>
    <t>TUTORIA Y DIRECCIÓN INDIVIDUALIZADA(Tutoria GRUPAL)</t>
  </si>
  <si>
    <t>Plasmada en el reporte mensual DRIVE</t>
  </si>
  <si>
    <t>Jefe de División de Ingenería Mecatrónica</t>
  </si>
  <si>
    <t>Ing Yosafat Mortera Elias</t>
  </si>
  <si>
    <t>FEB JUN 2024</t>
  </si>
  <si>
    <t>06/02/2024 -29/02/2024</t>
  </si>
  <si>
    <t>06/02/2024 -07/06/2024</t>
  </si>
  <si>
    <t>1 PAT
5 reportes Individuales  
1 Reporte final y Lista de Acreditados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</si>
</sst>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695220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2-10-18T18:44:40.68" personId="{E9F5F93A-A499-4482-93DD-3C91D976BDDB}" id="{0CD61B1D-0CE5-490C-9CAD-6FB6C6170FFA}">
    <text>De acuerdo a su 1ra sesión de tutorias</text>
  </threadedComment>
  <threadedComment ref="G22" dT="2022-10-18T18:45:32.58" personId="{E9F5F93A-A499-4482-93DD-3C91D976BDDB}" id="{EC119BCC-26D3-4B65-843C-F7156881C3B9}">
    <text xml:space="preserve">De acuerdo a la fecha de entrega del 1er reporte de tutorias
</text>
  </threadedComment>
  <threadedComment ref="G23" dT="2022-10-18T18:47:13.98" personId="{E9F5F93A-A499-4482-93DD-3C91D976BDDB}" id="{6569EE8E-EB1E-4648-BAAF-6582392989D3}">
    <text>Calendarizar de acuerdo a las fechas programadas de acuerdo al calendario de tutorias.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8" zoomScale="110" zoomScaleNormal="110" zoomScaleSheetLayoutView="100" workbookViewId="0">
      <selection activeCell="A17" sqref="A17:G1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11.42578125" style="1"/>
    <col min="7" max="7" width="20.85546875" style="1" customWidth="1"/>
    <col min="8" max="16384" width="11.42578125" style="1"/>
  </cols>
  <sheetData>
    <row r="1" spans="1:7" ht="56.25" customHeight="1" x14ac:dyDescent="0.2">
      <c r="A1" s="7"/>
      <c r="B1" s="36" t="s">
        <v>19</v>
      </c>
      <c r="C1" s="36"/>
      <c r="D1" s="36"/>
      <c r="E1" s="36"/>
      <c r="F1" s="36"/>
      <c r="G1" s="36"/>
    </row>
    <row r="3" spans="1:7" x14ac:dyDescent="0.2">
      <c r="A3" s="39" t="s">
        <v>21</v>
      </c>
      <c r="B3" s="39"/>
      <c r="C3" s="39"/>
      <c r="D3" s="39"/>
      <c r="E3" s="39"/>
      <c r="F3" s="39"/>
      <c r="G3" s="39"/>
    </row>
    <row r="4" spans="1:7" x14ac:dyDescent="0.2">
      <c r="A4" s="2"/>
      <c r="B4" s="2"/>
      <c r="C4" s="2"/>
      <c r="D4" s="2"/>
      <c r="E4" s="2"/>
    </row>
    <row r="5" spans="1:7" x14ac:dyDescent="0.2">
      <c r="A5" s="39" t="s">
        <v>0</v>
      </c>
      <c r="B5" s="39"/>
      <c r="C5" s="39"/>
      <c r="D5" s="39"/>
      <c r="E5" s="39"/>
      <c r="F5" s="39"/>
      <c r="G5" s="39"/>
    </row>
    <row r="6" spans="1:7" x14ac:dyDescent="0.2">
      <c r="A6" s="40" t="s">
        <v>1</v>
      </c>
      <c r="B6" s="40"/>
      <c r="C6" s="40"/>
      <c r="D6" s="20" t="s">
        <v>35</v>
      </c>
      <c r="E6" s="20"/>
      <c r="F6" s="20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3</v>
      </c>
      <c r="B8" s="37" t="s">
        <v>36</v>
      </c>
      <c r="C8" s="37"/>
      <c r="D8" s="37"/>
      <c r="E8" s="37"/>
      <c r="F8" s="37"/>
      <c r="G8" s="37"/>
    </row>
    <row r="9" spans="1:7" ht="15" x14ac:dyDescent="0.25">
      <c r="A9"/>
      <c r="B9"/>
      <c r="C9"/>
      <c r="E9" s="4" t="s">
        <v>11</v>
      </c>
      <c r="F9" s="23" t="s">
        <v>47</v>
      </c>
      <c r="G9" s="23"/>
    </row>
    <row r="11" spans="1:7" ht="31.5" customHeight="1" x14ac:dyDescent="0.2">
      <c r="A11" s="4" t="s">
        <v>4</v>
      </c>
      <c r="B11" s="38" t="s">
        <v>43</v>
      </c>
      <c r="C11" s="38"/>
      <c r="D11" s="38"/>
      <c r="E11" s="38"/>
      <c r="F11" s="38"/>
      <c r="G11" s="38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22" t="s">
        <v>5</v>
      </c>
      <c r="B13" s="22"/>
      <c r="C13" s="22"/>
      <c r="D13" s="22"/>
      <c r="E13" s="22"/>
      <c r="F13" s="22"/>
      <c r="G13" s="22"/>
    </row>
    <row r="14" spans="1:7" s="6" customFormat="1" ht="73.5" customHeight="1" x14ac:dyDescent="0.2">
      <c r="A14" s="21" t="s">
        <v>23</v>
      </c>
      <c r="B14" s="21"/>
      <c r="C14" s="21"/>
      <c r="D14" s="21"/>
      <c r="E14" s="21"/>
      <c r="F14" s="21"/>
      <c r="G14" s="21"/>
    </row>
    <row r="15" spans="1:7" s="6" customFormat="1" x14ac:dyDescent="0.2">
      <c r="A15" s="8"/>
      <c r="B15" s="8"/>
      <c r="C15" s="8"/>
      <c r="D15" s="8"/>
      <c r="E15" s="8"/>
      <c r="F15" s="8"/>
      <c r="G15" s="8"/>
    </row>
    <row r="16" spans="1:7" s="6" customFormat="1" x14ac:dyDescent="0.2">
      <c r="A16" s="22" t="s">
        <v>9</v>
      </c>
      <c r="B16" s="22"/>
      <c r="C16" s="22"/>
      <c r="D16" s="22"/>
      <c r="E16" s="22"/>
      <c r="F16" s="22"/>
      <c r="G16" s="22"/>
    </row>
    <row r="17" spans="1:7" s="6" customFormat="1" ht="68.25" customHeight="1" x14ac:dyDescent="0.2">
      <c r="A17" s="21" t="s">
        <v>50</v>
      </c>
      <c r="B17" s="21"/>
      <c r="C17" s="21"/>
      <c r="D17" s="21"/>
      <c r="E17" s="21"/>
      <c r="F17" s="21"/>
      <c r="G17" s="21"/>
    </row>
    <row r="18" spans="1:7" s="6" customFormat="1" x14ac:dyDescent="0.2">
      <c r="A18" s="8"/>
      <c r="B18" s="8"/>
      <c r="C18" s="8"/>
      <c r="D18" s="8"/>
      <c r="E18" s="8"/>
      <c r="F18" s="8"/>
      <c r="G18" s="8"/>
    </row>
    <row r="19" spans="1:7" s="6" customFormat="1" x14ac:dyDescent="0.2">
      <c r="A19" s="22" t="s">
        <v>16</v>
      </c>
      <c r="B19" s="22"/>
      <c r="C19" s="22"/>
      <c r="D19" s="22"/>
      <c r="E19" s="22"/>
      <c r="F19" s="22"/>
      <c r="G19" s="22"/>
    </row>
    <row r="20" spans="1:7" s="6" customFormat="1" x14ac:dyDescent="0.2">
      <c r="A20" s="26" t="s">
        <v>6</v>
      </c>
      <c r="B20" s="27"/>
      <c r="C20" s="27"/>
      <c r="D20" s="27"/>
      <c r="E20" s="27"/>
      <c r="F20" s="28"/>
      <c r="G20" s="13" t="s">
        <v>13</v>
      </c>
    </row>
    <row r="21" spans="1:7" s="6" customFormat="1" x14ac:dyDescent="0.2">
      <c r="A21" s="29" t="s">
        <v>24</v>
      </c>
      <c r="B21" s="30"/>
      <c r="C21" s="30"/>
      <c r="D21" s="30"/>
      <c r="E21" s="30"/>
      <c r="F21" s="31"/>
      <c r="G21" s="12" t="s">
        <v>48</v>
      </c>
    </row>
    <row r="22" spans="1:7" s="6" customFormat="1" x14ac:dyDescent="0.2">
      <c r="A22" s="29" t="s">
        <v>27</v>
      </c>
      <c r="B22" s="30"/>
      <c r="C22" s="30"/>
      <c r="D22" s="30"/>
      <c r="E22" s="30"/>
      <c r="F22" s="31"/>
      <c r="G22" s="12" t="s">
        <v>49</v>
      </c>
    </row>
    <row r="23" spans="1:7" s="6" customFormat="1" x14ac:dyDescent="0.2">
      <c r="A23" s="29" t="s">
        <v>25</v>
      </c>
      <c r="B23" s="30"/>
      <c r="C23" s="30"/>
      <c r="D23" s="30"/>
      <c r="E23" s="30"/>
      <c r="F23" s="31"/>
      <c r="G23" s="19" t="s">
        <v>49</v>
      </c>
    </row>
    <row r="24" spans="1:7" s="6" customFormat="1" x14ac:dyDescent="0.2">
      <c r="A24" s="29" t="s">
        <v>41</v>
      </c>
      <c r="B24" s="30"/>
      <c r="C24" s="30"/>
      <c r="D24" s="30"/>
      <c r="E24" s="30"/>
      <c r="F24" s="31"/>
      <c r="G24" s="19" t="s">
        <v>49</v>
      </c>
    </row>
    <row r="25" spans="1:7" s="6" customFormat="1" x14ac:dyDescent="0.2">
      <c r="A25" s="29" t="s">
        <v>26</v>
      </c>
      <c r="B25" s="30"/>
      <c r="C25" s="30"/>
      <c r="D25" s="30"/>
      <c r="E25" s="30"/>
      <c r="F25" s="31"/>
      <c r="G25" s="19" t="s">
        <v>49</v>
      </c>
    </row>
    <row r="26" spans="1:7" s="6" customFormat="1" x14ac:dyDescent="0.2">
      <c r="A26" s="29" t="s">
        <v>32</v>
      </c>
      <c r="B26" s="30"/>
      <c r="C26" s="30"/>
      <c r="D26" s="30"/>
      <c r="E26" s="30"/>
      <c r="F26" s="31"/>
      <c r="G26" s="12">
        <v>45462</v>
      </c>
    </row>
    <row r="27" spans="1:7" s="6" customFormat="1" x14ac:dyDescent="0.2">
      <c r="A27" s="29" t="s">
        <v>30</v>
      </c>
      <c r="B27" s="30"/>
      <c r="C27" s="30"/>
      <c r="D27" s="30"/>
      <c r="E27" s="30"/>
      <c r="F27" s="31"/>
      <c r="G27" s="12">
        <v>45462</v>
      </c>
    </row>
    <row r="28" spans="1:7" s="6" customFormat="1" x14ac:dyDescent="0.2">
      <c r="A28" s="29"/>
      <c r="B28" s="30"/>
      <c r="C28" s="30"/>
      <c r="D28" s="30"/>
      <c r="E28" s="30"/>
      <c r="F28" s="31"/>
      <c r="G28" s="12"/>
    </row>
    <row r="29" spans="1:7" s="6" customFormat="1" x14ac:dyDescent="0.2">
      <c r="A29" s="29"/>
      <c r="B29" s="30"/>
      <c r="C29" s="30"/>
      <c r="D29" s="30"/>
      <c r="E29" s="30"/>
      <c r="F29" s="31"/>
      <c r="G29" s="12"/>
    </row>
    <row r="30" spans="1:7" s="6" customFormat="1" x14ac:dyDescent="0.2">
      <c r="A30" s="29"/>
      <c r="B30" s="30"/>
      <c r="C30" s="30"/>
      <c r="D30" s="30"/>
      <c r="E30" s="30"/>
      <c r="F30" s="31"/>
      <c r="G30" s="12"/>
    </row>
    <row r="31" spans="1:7" s="6" customFormat="1" x14ac:dyDescent="0.2">
      <c r="A31" s="29"/>
      <c r="B31" s="30"/>
      <c r="C31" s="30"/>
      <c r="D31" s="30"/>
      <c r="E31" s="30"/>
      <c r="F31" s="31"/>
      <c r="G31" s="12"/>
    </row>
    <row r="32" spans="1:7" s="6" customFormat="1" x14ac:dyDescent="0.2">
      <c r="A32" s="9"/>
      <c r="B32" s="9"/>
      <c r="C32" s="9"/>
      <c r="D32" s="9"/>
      <c r="E32" s="9"/>
      <c r="F32" s="9"/>
      <c r="G32" s="1"/>
    </row>
    <row r="33" spans="1:7" s="6" customFormat="1" x14ac:dyDescent="0.2">
      <c r="A33" s="22" t="s">
        <v>10</v>
      </c>
      <c r="B33" s="22"/>
      <c r="C33" s="22"/>
      <c r="D33" s="22"/>
      <c r="E33" s="22"/>
      <c r="F33" s="22"/>
      <c r="G33" s="22"/>
    </row>
    <row r="34" spans="1:7" s="6" customFormat="1" ht="46.5" customHeight="1" x14ac:dyDescent="0.2">
      <c r="A34" s="33"/>
      <c r="B34" s="33"/>
      <c r="C34" s="33"/>
      <c r="D34" s="33"/>
      <c r="E34" s="33"/>
      <c r="F34" s="33"/>
      <c r="G34" s="33"/>
    </row>
    <row r="35" spans="1:7" s="6" customFormat="1" ht="16.5" customHeight="1" x14ac:dyDescent="0.2">
      <c r="A35" s="1"/>
      <c r="B35" s="1"/>
      <c r="C35" s="1"/>
      <c r="D35" s="1"/>
      <c r="E35" s="1"/>
      <c r="F35" s="1"/>
      <c r="G35" s="1"/>
    </row>
    <row r="37" spans="1:7" ht="42.75" customHeight="1" x14ac:dyDescent="0.25">
      <c r="A37" s="5" t="s">
        <v>31</v>
      </c>
      <c r="C37" s="24" t="s">
        <v>46</v>
      </c>
      <c r="D37" s="24"/>
      <c r="E37"/>
      <c r="F37" s="25" t="s">
        <v>39</v>
      </c>
      <c r="G37" s="25"/>
    </row>
    <row r="38" spans="1:7" ht="28.5" customHeight="1" x14ac:dyDescent="0.2">
      <c r="A38" s="10" t="s">
        <v>33</v>
      </c>
      <c r="C38" s="34" t="s">
        <v>38</v>
      </c>
      <c r="D38" s="34"/>
      <c r="F38" s="35" t="s">
        <v>40</v>
      </c>
      <c r="G38" s="35"/>
    </row>
    <row r="40" spans="1:7" x14ac:dyDescent="0.2">
      <c r="A40" s="32" t="s">
        <v>17</v>
      </c>
      <c r="B40" s="32"/>
      <c r="C40" s="32"/>
      <c r="D40" s="32"/>
      <c r="E40" s="32"/>
      <c r="F40" s="32"/>
      <c r="G40" s="32"/>
    </row>
  </sheetData>
  <mergeCells count="33">
    <mergeCell ref="B1:E1"/>
    <mergeCell ref="F1:G1"/>
    <mergeCell ref="A30:F30"/>
    <mergeCell ref="A22:F22"/>
    <mergeCell ref="B8:G8"/>
    <mergeCell ref="B11:G11"/>
    <mergeCell ref="A13:G13"/>
    <mergeCell ref="A14:G14"/>
    <mergeCell ref="A3:G3"/>
    <mergeCell ref="A24:F24"/>
    <mergeCell ref="A6:C6"/>
    <mergeCell ref="A26:F26"/>
    <mergeCell ref="A27:F27"/>
    <mergeCell ref="A28:F28"/>
    <mergeCell ref="A29:F29"/>
    <mergeCell ref="A5:G5"/>
    <mergeCell ref="A40:G40"/>
    <mergeCell ref="A33:G33"/>
    <mergeCell ref="A34:G34"/>
    <mergeCell ref="A19:G19"/>
    <mergeCell ref="C38:D38"/>
    <mergeCell ref="F38:G38"/>
    <mergeCell ref="D6:F6"/>
    <mergeCell ref="A17:G17"/>
    <mergeCell ref="A16:G16"/>
    <mergeCell ref="F9:G9"/>
    <mergeCell ref="C37:D37"/>
    <mergeCell ref="F37:G37"/>
    <mergeCell ref="A20:F20"/>
    <mergeCell ref="A21:F21"/>
    <mergeCell ref="A31:F31"/>
    <mergeCell ref="A25:F25"/>
    <mergeCell ref="A23:F23"/>
  </mergeCells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9" zoomScaleNormal="100" zoomScaleSheetLayoutView="100" workbookViewId="0">
      <selection activeCell="A28" sqref="A28:B30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11.7109375" style="1" customWidth="1"/>
    <col min="7" max="16384" width="11.42578125" style="1"/>
  </cols>
  <sheetData>
    <row r="1" spans="1:8" ht="56.25" customHeight="1" x14ac:dyDescent="0.2">
      <c r="A1" s="7"/>
      <c r="B1" s="41" t="s">
        <v>20</v>
      </c>
      <c r="C1" s="41"/>
      <c r="D1" s="41"/>
      <c r="E1" s="41"/>
      <c r="F1" s="41"/>
      <c r="G1" s="41"/>
      <c r="H1" s="41"/>
    </row>
    <row r="3" spans="1:8" x14ac:dyDescent="0.2">
      <c r="A3" s="39" t="s">
        <v>21</v>
      </c>
      <c r="B3" s="39"/>
      <c r="C3" s="39"/>
      <c r="D3" s="39"/>
      <c r="E3" s="39"/>
      <c r="F3" s="39"/>
      <c r="G3" s="39"/>
      <c r="H3" s="39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9" t="s">
        <v>0</v>
      </c>
      <c r="B5" s="39"/>
      <c r="C5" s="39"/>
      <c r="D5" s="39"/>
      <c r="E5" s="39"/>
      <c r="F5" s="39"/>
      <c r="G5" s="39"/>
      <c r="H5" s="39"/>
    </row>
    <row r="6" spans="1:8" x14ac:dyDescent="0.2">
      <c r="A6" s="40" t="s">
        <v>1</v>
      </c>
      <c r="B6" s="40"/>
      <c r="C6" s="40"/>
      <c r="D6" s="42" t="s">
        <v>37</v>
      </c>
      <c r="E6" s="42"/>
      <c r="F6" s="42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37" t="str">
        <f>Registro!B8</f>
        <v>ING JUAN MERLIN CHONTAL</v>
      </c>
      <c r="C8" s="37"/>
      <c r="D8" s="37"/>
      <c r="E8" s="37"/>
      <c r="F8" s="37"/>
      <c r="G8" s="37"/>
      <c r="H8" s="37"/>
    </row>
    <row r="9" spans="1:8" x14ac:dyDescent="0.2">
      <c r="A9" s="4" t="s">
        <v>2</v>
      </c>
      <c r="B9" s="37">
        <v>1</v>
      </c>
      <c r="C9" s="37"/>
      <c r="D9" s="9"/>
      <c r="F9" s="4" t="s">
        <v>11</v>
      </c>
      <c r="G9" s="23" t="str">
        <f>Registro!F9</f>
        <v>FEB JUN 2024</v>
      </c>
      <c r="H9" s="23"/>
    </row>
    <row r="11" spans="1:8" ht="31.5" customHeight="1" x14ac:dyDescent="0.2">
      <c r="A11" s="4" t="s">
        <v>4</v>
      </c>
      <c r="B11" s="38" t="str">
        <f>Registro!B11</f>
        <v>TUTORIA Y DIRECCIÓN INDIVIDUALIZADA(Tutoria GRUPAL)</v>
      </c>
      <c r="C11" s="38"/>
      <c r="D11" s="38"/>
      <c r="E11" s="38"/>
      <c r="F11" s="38"/>
      <c r="G11" s="38"/>
      <c r="H11" s="38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2" t="s">
        <v>5</v>
      </c>
      <c r="B13" s="22"/>
      <c r="C13" s="22"/>
      <c r="D13" s="22"/>
      <c r="E13" s="22"/>
      <c r="F13" s="22"/>
      <c r="G13" s="22"/>
      <c r="H13" s="22"/>
    </row>
    <row r="14" spans="1:8" s="6" customFormat="1" ht="51.75" customHeight="1" x14ac:dyDescent="0.2">
      <c r="A14" s="21" t="s">
        <v>23</v>
      </c>
      <c r="B14" s="21"/>
      <c r="C14" s="21"/>
      <c r="D14" s="21"/>
      <c r="E14" s="21"/>
      <c r="F14" s="21"/>
      <c r="G14" s="21"/>
      <c r="H14" s="21"/>
    </row>
    <row r="15" spans="1:8" s="6" customFormat="1" x14ac:dyDescent="0.2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2">
      <c r="A16" s="22" t="s">
        <v>9</v>
      </c>
      <c r="B16" s="22"/>
      <c r="C16" s="22"/>
      <c r="D16" s="22"/>
      <c r="E16" s="22"/>
      <c r="F16" s="22"/>
      <c r="G16" s="22"/>
      <c r="H16" s="22"/>
    </row>
    <row r="17" spans="1:8" s="6" customFormat="1" ht="72" customHeight="1" x14ac:dyDescent="0.2">
      <c r="A17" s="21" t="str">
        <f>Registro!A17</f>
        <v>1 PAT
5 reportes Individuales  
1 Reporte final y Lista de Acreditados</v>
      </c>
      <c r="B17" s="21"/>
      <c r="C17" s="21"/>
      <c r="D17" s="21"/>
      <c r="E17" s="21"/>
      <c r="F17" s="21"/>
      <c r="G17" s="21"/>
      <c r="H17" s="21"/>
    </row>
    <row r="18" spans="1:8" s="6" customFormat="1" x14ac:dyDescent="0.2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2">
      <c r="A19" s="22" t="s">
        <v>6</v>
      </c>
      <c r="B19" s="22"/>
      <c r="C19" s="22"/>
      <c r="D19" s="22"/>
      <c r="E19" s="22"/>
      <c r="F19" s="22"/>
      <c r="G19" s="22"/>
      <c r="H19" s="22"/>
    </row>
    <row r="20" spans="1:8" s="6" customFormat="1" ht="26.25" customHeight="1" x14ac:dyDescent="0.2">
      <c r="A20" s="44" t="s">
        <v>7</v>
      </c>
      <c r="B20" s="44"/>
      <c r="C20" s="45" t="s">
        <v>15</v>
      </c>
      <c r="D20" s="45"/>
      <c r="E20" s="45"/>
      <c r="F20" s="44" t="s">
        <v>12</v>
      </c>
      <c r="G20" s="44"/>
      <c r="H20" s="14" t="s">
        <v>8</v>
      </c>
    </row>
    <row r="21" spans="1:8" s="6" customFormat="1" ht="35.25" customHeight="1" x14ac:dyDescent="0.2">
      <c r="A21" s="21" t="str">
        <f>Registro!A21</f>
        <v>Elaboracion del PAT</v>
      </c>
      <c r="B21" s="21"/>
      <c r="C21" s="43" t="str">
        <f>Registro!G21</f>
        <v>06/02/2024 -29/02/2024</v>
      </c>
      <c r="D21" s="43"/>
      <c r="E21" s="43"/>
      <c r="F21" s="21" t="s">
        <v>29</v>
      </c>
      <c r="G21" s="21"/>
      <c r="H21" s="11">
        <v>1</v>
      </c>
    </row>
    <row r="22" spans="1:8" s="6" customFormat="1" ht="35.25" customHeight="1" x14ac:dyDescent="0.2">
      <c r="A22" s="21" t="str">
        <f>Registro!A22</f>
        <v>Seguimiento al expediente de los tutorados</v>
      </c>
      <c r="B22" s="21"/>
      <c r="C22" s="43" t="str">
        <f>Registro!G22</f>
        <v>06/02/2024 -07/06/2024</v>
      </c>
      <c r="D22" s="43"/>
      <c r="E22" s="43"/>
      <c r="F22" s="21" t="s">
        <v>28</v>
      </c>
      <c r="G22" s="21"/>
      <c r="H22" s="11">
        <v>0.33</v>
      </c>
    </row>
    <row r="23" spans="1:8" s="6" customFormat="1" ht="35.25" customHeight="1" x14ac:dyDescent="0.2">
      <c r="A23" s="21" t="str">
        <f>Registro!A23</f>
        <v>Seguimiento a las actividades programadas en el PAT</v>
      </c>
      <c r="B23" s="21"/>
      <c r="C23" s="43" t="str">
        <f>Registro!G23</f>
        <v>06/02/2024 -07/06/2024</v>
      </c>
      <c r="D23" s="43"/>
      <c r="E23" s="43"/>
      <c r="F23" s="21" t="s">
        <v>44</v>
      </c>
      <c r="G23" s="21"/>
      <c r="H23" s="11">
        <v>0.33</v>
      </c>
    </row>
    <row r="24" spans="1:8" s="6" customFormat="1" ht="35.25" customHeight="1" x14ac:dyDescent="0.2">
      <c r="A24" s="21" t="str">
        <f>Registro!A24</f>
        <v>Entrega  de reporte mensual a la coordinación de tutorias de Ingeniría Mecatrónica</v>
      </c>
      <c r="B24" s="21"/>
      <c r="C24" s="43" t="str">
        <f>Registro!G24</f>
        <v>06/02/2024 -07/06/2024</v>
      </c>
      <c r="D24" s="43"/>
      <c r="E24" s="43"/>
      <c r="F24" s="21" t="s">
        <v>29</v>
      </c>
      <c r="G24" s="21"/>
      <c r="H24" s="11">
        <v>0.33</v>
      </c>
    </row>
    <row r="25" spans="1:8" s="6" customFormat="1" ht="35.25" customHeight="1" x14ac:dyDescent="0.2">
      <c r="A25" s="21" t="str">
        <f>Registro!A25</f>
        <v>Elaboracion y entrega  del formato de seguimiento mensual a la trayectoria academica</v>
      </c>
      <c r="B25" s="21"/>
      <c r="C25" s="43" t="str">
        <f>Registro!G25</f>
        <v>06/02/2024 -07/06/2024</v>
      </c>
      <c r="D25" s="43"/>
      <c r="E25" s="43"/>
      <c r="F25" s="21" t="s">
        <v>29</v>
      </c>
      <c r="G25" s="21"/>
      <c r="H25" s="11">
        <v>0.33</v>
      </c>
    </row>
    <row r="26" spans="1:8" s="6" customFormat="1" ht="35.25" customHeight="1" x14ac:dyDescent="0.2">
      <c r="A26" s="46" t="str">
        <f>Registro!A26</f>
        <v>Dar seguimiento al formato de acreditación y evaluación de la actividad tutorial</v>
      </c>
      <c r="B26" s="47"/>
      <c r="C26" s="48">
        <f>Registro!G26</f>
        <v>45462</v>
      </c>
      <c r="D26" s="49"/>
      <c r="E26" s="50"/>
      <c r="F26" s="46" t="s">
        <v>29</v>
      </c>
      <c r="G26" s="47"/>
      <c r="H26" s="11">
        <v>0</v>
      </c>
    </row>
    <row r="27" spans="1:8" s="6" customFormat="1" ht="35.25" customHeight="1" x14ac:dyDescent="0.2">
      <c r="A27" s="21" t="str">
        <f>Registro!A27</f>
        <v>Elaboración del reporte final, lista de acreditados y reporte semestral del tutor</v>
      </c>
      <c r="B27" s="21"/>
      <c r="C27" s="43">
        <f>Registro!G27</f>
        <v>45462</v>
      </c>
      <c r="D27" s="43"/>
      <c r="E27" s="43"/>
      <c r="F27" s="21" t="s">
        <v>29</v>
      </c>
      <c r="G27" s="21"/>
      <c r="H27" s="11">
        <v>0</v>
      </c>
    </row>
    <row r="28" spans="1:8" s="6" customFormat="1" ht="24.75" customHeight="1" x14ac:dyDescent="0.2">
      <c r="A28" s="21"/>
      <c r="B28" s="21"/>
      <c r="C28" s="43"/>
      <c r="D28" s="43"/>
      <c r="E28" s="43"/>
      <c r="F28" s="51"/>
      <c r="G28" s="51"/>
      <c r="H28" s="11"/>
    </row>
    <row r="29" spans="1:8" s="6" customFormat="1" x14ac:dyDescent="0.2">
      <c r="A29" s="52"/>
      <c r="B29" s="52"/>
      <c r="C29" s="43"/>
      <c r="D29" s="43"/>
      <c r="E29" s="43"/>
      <c r="F29" s="52"/>
      <c r="G29" s="52"/>
      <c r="H29" s="11"/>
    </row>
    <row r="30" spans="1:8" s="6" customFormat="1" x14ac:dyDescent="0.2">
      <c r="A30" s="52"/>
      <c r="B30" s="52"/>
      <c r="C30" s="43"/>
      <c r="D30" s="43"/>
      <c r="E30" s="43"/>
      <c r="F30" s="52"/>
      <c r="G30" s="52"/>
      <c r="H30" s="11"/>
    </row>
    <row r="31" spans="1:8" s="6" customFormat="1" x14ac:dyDescent="0.2">
      <c r="A31" s="9"/>
      <c r="B31" s="9"/>
      <c r="C31" s="9"/>
      <c r="D31" s="9"/>
      <c r="E31" s="9"/>
      <c r="F31" s="9"/>
      <c r="G31" s="9"/>
      <c r="H31" s="1"/>
    </row>
    <row r="32" spans="1:8" s="6" customFormat="1" x14ac:dyDescent="0.2">
      <c r="A32" s="22" t="s">
        <v>10</v>
      </c>
      <c r="B32" s="22"/>
      <c r="C32" s="22"/>
      <c r="D32" s="22"/>
      <c r="E32" s="22"/>
      <c r="F32" s="22"/>
      <c r="G32" s="22"/>
      <c r="H32" s="22"/>
    </row>
    <row r="33" spans="1:8" s="6" customFormat="1" ht="41.25" customHeight="1" x14ac:dyDescent="0.2">
      <c r="A33" s="33"/>
      <c r="B33" s="33"/>
      <c r="C33" s="33"/>
      <c r="D33" s="33"/>
      <c r="E33" s="33"/>
      <c r="F33" s="33"/>
      <c r="G33" s="33"/>
      <c r="H33" s="33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17" t="s">
        <v>31</v>
      </c>
      <c r="C35" s="37" t="s">
        <v>42</v>
      </c>
      <c r="D35" s="37"/>
      <c r="E35" s="37"/>
      <c r="G35" s="38" t="str">
        <f>Registro!F37</f>
        <v>MCJyS Ofelia Enriquez Ordaz</v>
      </c>
      <c r="H35" s="38"/>
    </row>
    <row r="36" spans="1:8" ht="28.5" customHeight="1" x14ac:dyDescent="0.2">
      <c r="A36" s="18" t="s">
        <v>33</v>
      </c>
      <c r="C36" s="53" t="s">
        <v>45</v>
      </c>
      <c r="D36" s="53"/>
      <c r="E36" s="53"/>
      <c r="G36" s="15" t="s">
        <v>14</v>
      </c>
      <c r="H36" s="15"/>
    </row>
    <row r="38" spans="1:8" ht="24.75" customHeight="1" x14ac:dyDescent="0.2">
      <c r="A38" s="32" t="s">
        <v>18</v>
      </c>
      <c r="B38" s="32"/>
      <c r="C38" s="32"/>
      <c r="D38" s="32"/>
      <c r="E38" s="32"/>
      <c r="F38" s="32"/>
      <c r="G38" s="32"/>
      <c r="H38" s="32"/>
    </row>
  </sheetData>
  <mergeCells count="53">
    <mergeCell ref="C36:E36"/>
    <mergeCell ref="A38:H38"/>
    <mergeCell ref="G35:H35"/>
    <mergeCell ref="A30:B30"/>
    <mergeCell ref="C30:E30"/>
    <mergeCell ref="F30:G30"/>
    <mergeCell ref="A32:H32"/>
    <mergeCell ref="A33:H33"/>
    <mergeCell ref="C35:E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20" zoomScale="106" zoomScaleNormal="106" zoomScaleSheetLayoutView="100" workbookViewId="0">
      <selection activeCell="C36" sqref="C36:E36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4" width="6.5703125" style="1" customWidth="1"/>
    <col min="5" max="5" width="7.85546875" style="1" customWidth="1"/>
    <col min="6" max="6" width="9.7109375" style="1" customWidth="1"/>
    <col min="7" max="16384" width="11.42578125" style="1"/>
  </cols>
  <sheetData>
    <row r="1" spans="1:8" ht="56.25" customHeight="1" x14ac:dyDescent="0.2">
      <c r="A1" s="7"/>
      <c r="B1" s="41" t="s">
        <v>20</v>
      </c>
      <c r="C1" s="41"/>
      <c r="D1" s="41"/>
      <c r="E1" s="41"/>
      <c r="F1" s="41"/>
      <c r="G1" s="41"/>
      <c r="H1" s="41"/>
    </row>
    <row r="3" spans="1:8" x14ac:dyDescent="0.2">
      <c r="A3" s="39" t="s">
        <v>21</v>
      </c>
      <c r="B3" s="39"/>
      <c r="C3" s="39"/>
      <c r="D3" s="39"/>
      <c r="E3" s="39"/>
      <c r="F3" s="39"/>
      <c r="G3" s="39"/>
      <c r="H3" s="39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9" t="s">
        <v>0</v>
      </c>
      <c r="B5" s="39"/>
      <c r="C5" s="39"/>
      <c r="D5" s="39"/>
      <c r="E5" s="39"/>
      <c r="F5" s="39"/>
      <c r="G5" s="39"/>
      <c r="H5" s="39"/>
    </row>
    <row r="6" spans="1:8" x14ac:dyDescent="0.2">
      <c r="A6" s="40" t="s">
        <v>1</v>
      </c>
      <c r="B6" s="40"/>
      <c r="C6" s="40"/>
      <c r="D6" s="42" t="str">
        <f>Registro!D6</f>
        <v>MECATRÓNICA</v>
      </c>
      <c r="E6" s="42"/>
      <c r="F6" s="42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37" t="s">
        <v>31</v>
      </c>
      <c r="C8" s="37"/>
      <c r="D8" s="37"/>
      <c r="E8" s="37"/>
      <c r="F8" s="37"/>
      <c r="G8" s="37"/>
      <c r="H8" s="37"/>
    </row>
    <row r="9" spans="1:8" x14ac:dyDescent="0.2">
      <c r="A9" s="4" t="s">
        <v>2</v>
      </c>
      <c r="B9" s="37">
        <v>2</v>
      </c>
      <c r="C9" s="37"/>
      <c r="D9" s="9"/>
      <c r="F9" s="4" t="s">
        <v>11</v>
      </c>
      <c r="G9" s="23" t="str">
        <f>Registro!F9</f>
        <v>FEB JUN 2024</v>
      </c>
      <c r="H9" s="23"/>
    </row>
    <row r="11" spans="1:8" x14ac:dyDescent="0.2">
      <c r="A11" s="4" t="s">
        <v>4</v>
      </c>
      <c r="B11" s="37" t="str">
        <f>Registro!B11</f>
        <v>TUTORIA Y DIRECCIÓN INDIVIDUALIZADA(Tutoria GRUPAL)</v>
      </c>
      <c r="C11" s="37"/>
      <c r="D11" s="37"/>
      <c r="E11" s="37"/>
      <c r="F11" s="37"/>
      <c r="G11" s="37"/>
      <c r="H11" s="37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2" t="s">
        <v>5</v>
      </c>
      <c r="B13" s="22"/>
      <c r="C13" s="22"/>
      <c r="D13" s="22"/>
      <c r="E13" s="22"/>
      <c r="F13" s="22"/>
      <c r="G13" s="22"/>
      <c r="H13" s="22"/>
    </row>
    <row r="14" spans="1:8" s="6" customFormat="1" ht="45.75" customHeight="1" x14ac:dyDescent="0.2">
      <c r="A14" s="21" t="str">
        <f>Registro!A14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B14" s="21"/>
      <c r="C14" s="21"/>
      <c r="D14" s="21"/>
      <c r="E14" s="21"/>
      <c r="F14" s="21"/>
      <c r="G14" s="21"/>
      <c r="H14" s="21"/>
    </row>
    <row r="15" spans="1:8" s="6" customFormat="1" x14ac:dyDescent="0.2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2">
      <c r="A16" s="22" t="s">
        <v>9</v>
      </c>
      <c r="B16" s="22"/>
      <c r="C16" s="22"/>
      <c r="D16" s="22"/>
      <c r="E16" s="22"/>
      <c r="F16" s="22"/>
      <c r="G16" s="22"/>
      <c r="H16" s="22"/>
    </row>
    <row r="17" spans="1:8" s="6" customFormat="1" ht="43.5" customHeight="1" x14ac:dyDescent="0.2">
      <c r="A17" s="21" t="str">
        <f>Registro!A17</f>
        <v>1 PAT
5 reportes Individuales  
1 Reporte final y Lista de Acreditados</v>
      </c>
      <c r="B17" s="21"/>
      <c r="C17" s="21"/>
      <c r="D17" s="21"/>
      <c r="E17" s="21"/>
      <c r="F17" s="21"/>
      <c r="G17" s="21"/>
      <c r="H17" s="21"/>
    </row>
    <row r="18" spans="1:8" s="6" customFormat="1" x14ac:dyDescent="0.2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2">
      <c r="A19" s="22" t="s">
        <v>6</v>
      </c>
      <c r="B19" s="22"/>
      <c r="C19" s="22"/>
      <c r="D19" s="22"/>
      <c r="E19" s="22"/>
      <c r="F19" s="22"/>
      <c r="G19" s="22"/>
      <c r="H19" s="22"/>
    </row>
    <row r="20" spans="1:8" s="6" customFormat="1" ht="26.25" customHeight="1" x14ac:dyDescent="0.2">
      <c r="A20" s="44" t="s">
        <v>7</v>
      </c>
      <c r="B20" s="44"/>
      <c r="C20" s="45" t="s">
        <v>15</v>
      </c>
      <c r="D20" s="45"/>
      <c r="E20" s="45"/>
      <c r="F20" s="44" t="s">
        <v>12</v>
      </c>
      <c r="G20" s="44"/>
      <c r="H20" s="14" t="s">
        <v>8</v>
      </c>
    </row>
    <row r="21" spans="1:8" s="6" customFormat="1" ht="35.25" customHeight="1" x14ac:dyDescent="0.2">
      <c r="A21" s="21" t="str">
        <f>Registro!A21</f>
        <v>Elaboracion del PAT</v>
      </c>
      <c r="B21" s="21"/>
      <c r="C21" s="54" t="str">
        <f>'Reporte 1'!C21:E21</f>
        <v>06/02/2024 -29/02/2024</v>
      </c>
      <c r="D21" s="54"/>
      <c r="E21" s="54"/>
      <c r="F21" s="21" t="str">
        <f>'Reporte 1'!F21:G21</f>
        <v>Archivo compartido en DRIVE</v>
      </c>
      <c r="G21" s="21"/>
      <c r="H21" s="11">
        <v>1</v>
      </c>
    </row>
    <row r="22" spans="1:8" s="6" customFormat="1" ht="35.25" customHeight="1" x14ac:dyDescent="0.2">
      <c r="A22" s="21" t="str">
        <f>Registro!A22</f>
        <v>Seguimiento al expediente de los tutorados</v>
      </c>
      <c r="B22" s="21"/>
      <c r="C22" s="54" t="str">
        <f>'Reporte 1'!C22:E22</f>
        <v>06/02/2024 -07/06/2024</v>
      </c>
      <c r="D22" s="54"/>
      <c r="E22" s="54"/>
      <c r="F22" s="21" t="str">
        <f>'Reporte 1'!F22:G22</f>
        <v>Expediente virtual</v>
      </c>
      <c r="G22" s="21"/>
      <c r="H22" s="11">
        <v>0.66</v>
      </c>
    </row>
    <row r="23" spans="1:8" s="6" customFormat="1" ht="35.25" customHeight="1" x14ac:dyDescent="0.2">
      <c r="A23" s="21" t="str">
        <f>Registro!A23</f>
        <v>Seguimiento a las actividades programadas en el PAT</v>
      </c>
      <c r="B23" s="21"/>
      <c r="C23" s="54" t="str">
        <f>'Reporte 1'!C23:E23</f>
        <v>06/02/2024 -07/06/2024</v>
      </c>
      <c r="D23" s="54"/>
      <c r="E23" s="54"/>
      <c r="F23" s="21" t="str">
        <f>'Reporte 1'!F23:G23</f>
        <v>Plasmada en el reporte mensual DRIVE</v>
      </c>
      <c r="G23" s="21"/>
      <c r="H23" s="11">
        <v>0.66</v>
      </c>
    </row>
    <row r="24" spans="1:8" s="6" customFormat="1" ht="35.25" customHeight="1" x14ac:dyDescent="0.2">
      <c r="A24" s="21" t="str">
        <f>Registro!A24</f>
        <v>Entrega  de reporte mensual a la coordinación de tutorias de Ingeniría Mecatrónica</v>
      </c>
      <c r="B24" s="21"/>
      <c r="C24" s="55" t="str">
        <f>'Reporte 1'!C24:E24</f>
        <v>06/02/2024 -07/06/2024</v>
      </c>
      <c r="D24" s="55"/>
      <c r="E24" s="55"/>
      <c r="F24" s="51" t="str">
        <f>'Reporte 1'!F24:G24</f>
        <v>Archivo compartido en DRIVE</v>
      </c>
      <c r="G24" s="51"/>
      <c r="H24" s="11">
        <v>0.66</v>
      </c>
    </row>
    <row r="25" spans="1:8" s="6" customFormat="1" ht="35.25" customHeight="1" x14ac:dyDescent="0.2">
      <c r="A25" s="21" t="str">
        <f>Registro!A25</f>
        <v>Elaboracion y entrega  del formato de seguimiento mensual a la trayectoria academica</v>
      </c>
      <c r="B25" s="21"/>
      <c r="C25" s="54" t="str">
        <f>'Reporte 1'!C25:E25</f>
        <v>06/02/2024 -07/06/2024</v>
      </c>
      <c r="D25" s="54"/>
      <c r="E25" s="54"/>
      <c r="F25" s="56" t="str">
        <f>'Reporte 1'!F25:G25</f>
        <v>Archivo compartido en DRIVE</v>
      </c>
      <c r="G25" s="57"/>
      <c r="H25" s="11">
        <v>0.66</v>
      </c>
    </row>
    <row r="26" spans="1:8" s="6" customFormat="1" ht="35.25" customHeight="1" x14ac:dyDescent="0.2">
      <c r="A26" s="21" t="str">
        <f>Registro!A26</f>
        <v>Dar seguimiento al formato de acreditación y evaluación de la actividad tutorial</v>
      </c>
      <c r="B26" s="21"/>
      <c r="C26" s="54">
        <f>'Reporte 1'!C26:E26</f>
        <v>45462</v>
      </c>
      <c r="D26" s="54"/>
      <c r="E26" s="54"/>
      <c r="F26" s="21" t="str">
        <f>'Reporte 1'!F26:G26</f>
        <v>Archivo compartido en DRIVE</v>
      </c>
      <c r="G26" s="21"/>
      <c r="H26" s="11">
        <v>0.66</v>
      </c>
    </row>
    <row r="27" spans="1:8" s="6" customFormat="1" ht="35.25" customHeight="1" x14ac:dyDescent="0.2">
      <c r="A27" s="21" t="str">
        <f>Registro!A27</f>
        <v>Elaboración del reporte final, lista de acreditados y reporte semestral del tutor</v>
      </c>
      <c r="B27" s="21"/>
      <c r="C27" s="54">
        <f>'Reporte 1'!C27:E27</f>
        <v>45462</v>
      </c>
      <c r="D27" s="54"/>
      <c r="E27" s="54"/>
      <c r="F27" s="21" t="str">
        <f>'Reporte 1'!F27:G27</f>
        <v>Archivo compartido en DRIVE</v>
      </c>
      <c r="G27" s="21"/>
      <c r="H27" s="11">
        <v>0</v>
      </c>
    </row>
    <row r="28" spans="1:8" s="6" customFormat="1" x14ac:dyDescent="0.2">
      <c r="A28" s="52"/>
      <c r="B28" s="52"/>
      <c r="C28" s="43"/>
      <c r="D28" s="43"/>
      <c r="E28" s="43"/>
      <c r="F28" s="52"/>
      <c r="G28" s="52"/>
      <c r="H28" s="11"/>
    </row>
    <row r="29" spans="1:8" s="6" customFormat="1" x14ac:dyDescent="0.2">
      <c r="A29" s="52"/>
      <c r="B29" s="52"/>
      <c r="C29" s="43"/>
      <c r="D29" s="43"/>
      <c r="E29" s="43"/>
      <c r="F29" s="52"/>
      <c r="G29" s="52"/>
      <c r="H29" s="11"/>
    </row>
    <row r="30" spans="1:8" s="6" customFormat="1" x14ac:dyDescent="0.2">
      <c r="A30" s="52"/>
      <c r="B30" s="52"/>
      <c r="C30" s="43"/>
      <c r="D30" s="43"/>
      <c r="E30" s="43"/>
      <c r="F30" s="52"/>
      <c r="G30" s="52"/>
      <c r="H30" s="11"/>
    </row>
    <row r="31" spans="1:8" s="6" customFormat="1" x14ac:dyDescent="0.2">
      <c r="A31" s="9"/>
      <c r="B31" s="9"/>
      <c r="C31" s="9"/>
      <c r="D31" s="9"/>
      <c r="E31" s="9"/>
      <c r="F31" s="9"/>
      <c r="G31" s="9"/>
      <c r="H31" s="1"/>
    </row>
    <row r="32" spans="1:8" s="6" customFormat="1" x14ac:dyDescent="0.2">
      <c r="A32" s="22" t="s">
        <v>10</v>
      </c>
      <c r="B32" s="22"/>
      <c r="C32" s="22"/>
      <c r="D32" s="22"/>
      <c r="E32" s="22"/>
      <c r="F32" s="22"/>
      <c r="G32" s="22"/>
      <c r="H32" s="22"/>
    </row>
    <row r="33" spans="1:8" s="6" customFormat="1" ht="41.25" customHeight="1" x14ac:dyDescent="0.2">
      <c r="A33" s="33"/>
      <c r="B33" s="33"/>
      <c r="C33" s="33"/>
      <c r="D33" s="33"/>
      <c r="E33" s="33"/>
      <c r="F33" s="33"/>
      <c r="G33" s="33"/>
      <c r="H33" s="33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 t="str">
        <f>'Reporte 1'!A35</f>
        <v>Ing Juan Merlin Chontal</v>
      </c>
      <c r="C35" s="38" t="str">
        <f>'Reporte 1'!C35:E35</f>
        <v>Ing. Yosafat Mortera Elias</v>
      </c>
      <c r="D35" s="38"/>
      <c r="E35" s="38"/>
      <c r="G35" s="38" t="str">
        <f>Registro!F37</f>
        <v>MCJyS Ofelia Enriquez Ordaz</v>
      </c>
      <c r="H35" s="38"/>
    </row>
    <row r="36" spans="1:8" ht="28.5" customHeight="1" x14ac:dyDescent="0.2">
      <c r="A36" s="10" t="str">
        <f>'Reporte 1'!A36</f>
        <v>Tutor</v>
      </c>
      <c r="C36" s="34" t="s">
        <v>38</v>
      </c>
      <c r="D36" s="34"/>
      <c r="E36" s="34"/>
      <c r="G36" s="15" t="s">
        <v>40</v>
      </c>
      <c r="H36" s="15"/>
    </row>
    <row r="38" spans="1:8" ht="24.75" customHeight="1" x14ac:dyDescent="0.2">
      <c r="A38" s="32" t="s">
        <v>18</v>
      </c>
      <c r="B38" s="32"/>
      <c r="C38" s="32"/>
      <c r="D38" s="32"/>
      <c r="E38" s="32"/>
      <c r="F38" s="32"/>
      <c r="G38" s="32"/>
      <c r="H38" s="32"/>
    </row>
  </sheetData>
  <mergeCells count="53"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9" zoomScale="130" zoomScaleNormal="130" zoomScaleSheetLayoutView="100" workbookViewId="0">
      <selection activeCell="G35" sqref="G35:H35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">
      <c r="A1" s="7"/>
      <c r="B1" s="41" t="s">
        <v>20</v>
      </c>
      <c r="C1" s="41"/>
      <c r="D1" s="41"/>
      <c r="E1" s="41"/>
      <c r="F1" s="41"/>
      <c r="G1" s="41"/>
      <c r="H1" s="41"/>
    </row>
    <row r="3" spans="1:8" x14ac:dyDescent="0.2">
      <c r="A3" s="39" t="s">
        <v>21</v>
      </c>
      <c r="B3" s="39"/>
      <c r="C3" s="39"/>
      <c r="D3" s="39"/>
      <c r="E3" s="39"/>
      <c r="F3" s="39"/>
      <c r="G3" s="39"/>
      <c r="H3" s="39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39" t="s">
        <v>0</v>
      </c>
      <c r="B5" s="39"/>
      <c r="C5" s="39"/>
      <c r="D5" s="39"/>
      <c r="E5" s="39"/>
      <c r="F5" s="39"/>
      <c r="G5" s="39"/>
      <c r="H5" s="39"/>
    </row>
    <row r="6" spans="1:8" x14ac:dyDescent="0.2">
      <c r="A6" s="40" t="s">
        <v>1</v>
      </c>
      <c r="B6" s="40"/>
      <c r="C6" s="40"/>
      <c r="D6" s="42" t="str">
        <f>Registro!D6</f>
        <v>MECATRÓNICA</v>
      </c>
      <c r="E6" s="42"/>
      <c r="F6" s="42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37" t="s">
        <v>34</v>
      </c>
      <c r="C8" s="37"/>
      <c r="D8" s="37"/>
      <c r="E8" s="37"/>
      <c r="F8" s="37"/>
      <c r="G8" s="37"/>
      <c r="H8" s="37"/>
    </row>
    <row r="9" spans="1:8" x14ac:dyDescent="0.2">
      <c r="A9" s="4" t="s">
        <v>2</v>
      </c>
      <c r="B9" s="37">
        <v>3</v>
      </c>
      <c r="C9" s="37"/>
      <c r="D9" s="9"/>
      <c r="F9" s="4" t="s">
        <v>11</v>
      </c>
      <c r="G9" s="23" t="str">
        <f>Registro!F9</f>
        <v>FEB JUN 2024</v>
      </c>
      <c r="H9" s="23"/>
    </row>
    <row r="11" spans="1:8" x14ac:dyDescent="0.2">
      <c r="A11" s="4" t="s">
        <v>4</v>
      </c>
      <c r="B11" s="37" t="s">
        <v>22</v>
      </c>
      <c r="C11" s="37"/>
      <c r="D11" s="37"/>
      <c r="E11" s="37"/>
      <c r="F11" s="37"/>
      <c r="G11" s="37"/>
      <c r="H11" s="37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2" t="s">
        <v>5</v>
      </c>
      <c r="B13" s="22"/>
      <c r="C13" s="22"/>
      <c r="D13" s="22"/>
      <c r="E13" s="22"/>
      <c r="F13" s="22"/>
      <c r="G13" s="22"/>
      <c r="H13" s="22"/>
    </row>
    <row r="14" spans="1:8" s="6" customFormat="1" ht="25.5" customHeight="1" x14ac:dyDescent="0.2">
      <c r="A14" s="21" t="str">
        <f>Registro!A14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B14" s="21"/>
      <c r="C14" s="21"/>
      <c r="D14" s="21"/>
      <c r="E14" s="21"/>
      <c r="F14" s="21"/>
      <c r="G14" s="21"/>
      <c r="H14" s="21"/>
    </row>
    <row r="15" spans="1:8" s="6" customFormat="1" x14ac:dyDescent="0.2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2">
      <c r="A16" s="22" t="s">
        <v>9</v>
      </c>
      <c r="B16" s="22"/>
      <c r="C16" s="22"/>
      <c r="D16" s="22"/>
      <c r="E16" s="22"/>
      <c r="F16" s="22"/>
      <c r="G16" s="22"/>
      <c r="H16" s="22"/>
    </row>
    <row r="17" spans="1:8" s="6" customFormat="1" ht="40.5" customHeight="1" x14ac:dyDescent="0.2">
      <c r="A17" s="21" t="str">
        <f>Registro!A17</f>
        <v>1 PAT
5 reportes Individuales  
1 Reporte final y Lista de Acreditados</v>
      </c>
      <c r="B17" s="21"/>
      <c r="C17" s="21"/>
      <c r="D17" s="21"/>
      <c r="E17" s="21"/>
      <c r="F17" s="21"/>
      <c r="G17" s="21"/>
      <c r="H17" s="21"/>
    </row>
    <row r="18" spans="1:8" s="6" customFormat="1" x14ac:dyDescent="0.2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2">
      <c r="A19" s="22" t="s">
        <v>6</v>
      </c>
      <c r="B19" s="22"/>
      <c r="C19" s="22"/>
      <c r="D19" s="22"/>
      <c r="E19" s="22"/>
      <c r="F19" s="22"/>
      <c r="G19" s="22"/>
      <c r="H19" s="22"/>
    </row>
    <row r="20" spans="1:8" s="6" customFormat="1" ht="26.25" customHeight="1" x14ac:dyDescent="0.2">
      <c r="A20" s="44" t="s">
        <v>7</v>
      </c>
      <c r="B20" s="44"/>
      <c r="C20" s="45" t="s">
        <v>15</v>
      </c>
      <c r="D20" s="45"/>
      <c r="E20" s="45"/>
      <c r="F20" s="44" t="s">
        <v>12</v>
      </c>
      <c r="G20" s="44"/>
      <c r="H20" s="14" t="s">
        <v>8</v>
      </c>
    </row>
    <row r="21" spans="1:8" s="6" customFormat="1" ht="24.75" customHeight="1" x14ac:dyDescent="0.2">
      <c r="A21" s="52" t="str">
        <f>Registro!A21</f>
        <v>Elaboracion del PAT</v>
      </c>
      <c r="B21" s="52"/>
      <c r="C21" s="43" t="str">
        <f>'Reporte 1'!C21:E21</f>
        <v>06/02/2024 -29/02/2024</v>
      </c>
      <c r="D21" s="43"/>
      <c r="E21" s="43"/>
      <c r="F21" s="51" t="str">
        <f>'Reporte 1'!F21:G21</f>
        <v>Archivo compartido en DRIVE</v>
      </c>
      <c r="G21" s="51"/>
      <c r="H21" s="11">
        <v>1</v>
      </c>
    </row>
    <row r="22" spans="1:8" s="6" customFormat="1" ht="26.25" customHeight="1" x14ac:dyDescent="0.2">
      <c r="A22" s="52" t="str">
        <f>Registro!A22</f>
        <v>Seguimiento al expediente de los tutorados</v>
      </c>
      <c r="B22" s="52"/>
      <c r="C22" s="43" t="str">
        <f>'Reporte 1'!C22:E22</f>
        <v>06/02/2024 -07/06/2024</v>
      </c>
      <c r="D22" s="43"/>
      <c r="E22" s="43"/>
      <c r="F22" s="52" t="str">
        <f>'Reporte 1'!F22:G22</f>
        <v>Expediente virtual</v>
      </c>
      <c r="G22" s="52"/>
      <c r="H22" s="11">
        <v>1</v>
      </c>
    </row>
    <row r="23" spans="1:8" s="6" customFormat="1" ht="25.5" customHeight="1" x14ac:dyDescent="0.2">
      <c r="A23" s="21" t="str">
        <f>Registro!A23</f>
        <v>Seguimiento a las actividades programadas en el PAT</v>
      </c>
      <c r="B23" s="21"/>
      <c r="C23" s="43" t="str">
        <f>'Reporte 1'!C23:E23</f>
        <v>06/02/2024 -07/06/2024</v>
      </c>
      <c r="D23" s="43"/>
      <c r="E23" s="43"/>
      <c r="F23" s="21" t="str">
        <f>'Reporte 1'!F23:G23</f>
        <v>Plasmada en el reporte mensual DRIVE</v>
      </c>
      <c r="G23" s="21"/>
      <c r="H23" s="11">
        <v>1</v>
      </c>
    </row>
    <row r="24" spans="1:8" s="6" customFormat="1" ht="24" customHeight="1" x14ac:dyDescent="0.2">
      <c r="A24" s="21" t="str">
        <f>Registro!A24</f>
        <v>Entrega  de reporte mensual a la coordinación de tutorias de Ingeniría Mecatrónica</v>
      </c>
      <c r="B24" s="21"/>
      <c r="C24" s="43">
        <v>44893</v>
      </c>
      <c r="D24" s="43"/>
      <c r="E24" s="43"/>
      <c r="F24" s="21" t="str">
        <f>'Reporte 1'!F24:G24</f>
        <v>Archivo compartido en DRIVE</v>
      </c>
      <c r="G24" s="21"/>
      <c r="H24" s="11">
        <v>1</v>
      </c>
    </row>
    <row r="25" spans="1:8" s="6" customFormat="1" ht="39.75" customHeight="1" x14ac:dyDescent="0.2">
      <c r="A25" s="21" t="str">
        <f>Registro!A25</f>
        <v>Elaboracion y entrega  del formato de seguimiento mensual a la trayectoria academica</v>
      </c>
      <c r="B25" s="21"/>
      <c r="C25" s="43" t="str">
        <f>'Reporte 1'!C25:E25</f>
        <v>06/02/2024 -07/06/2024</v>
      </c>
      <c r="D25" s="43"/>
      <c r="E25" s="43"/>
      <c r="F25" s="21" t="str">
        <f>'Reporte 1'!F25:G25</f>
        <v>Archivo compartido en DRIVE</v>
      </c>
      <c r="G25" s="21"/>
      <c r="H25" s="11">
        <v>1</v>
      </c>
    </row>
    <row r="26" spans="1:8" s="6" customFormat="1" ht="24.75" customHeight="1" x14ac:dyDescent="0.2">
      <c r="A26" s="51" t="str">
        <f>Registro!A26</f>
        <v>Dar seguimiento al formato de acreditación y evaluación de la actividad tutorial</v>
      </c>
      <c r="B26" s="51"/>
      <c r="C26" s="43">
        <f>'Reporte 1'!C26:E26</f>
        <v>45462</v>
      </c>
      <c r="D26" s="43"/>
      <c r="E26" s="43"/>
      <c r="F26" s="51" t="str">
        <f>'Reporte 1'!F26:G26</f>
        <v>Archivo compartido en DRIVE</v>
      </c>
      <c r="G26" s="51"/>
      <c r="H26" s="11">
        <v>1</v>
      </c>
    </row>
    <row r="27" spans="1:8" s="6" customFormat="1" ht="24.75" customHeight="1" x14ac:dyDescent="0.2">
      <c r="A27" s="51" t="str">
        <f>Registro!A27</f>
        <v>Elaboración del reporte final, lista de acreditados y reporte semestral del tutor</v>
      </c>
      <c r="B27" s="51"/>
      <c r="C27" s="43">
        <f>'Reporte 1'!C27:E27</f>
        <v>45462</v>
      </c>
      <c r="D27" s="43"/>
      <c r="E27" s="43"/>
      <c r="F27" s="51" t="str">
        <f>'Reporte 1'!F27:G27</f>
        <v>Archivo compartido en DRIVE</v>
      </c>
      <c r="G27" s="51"/>
      <c r="H27" s="11">
        <v>1</v>
      </c>
    </row>
    <row r="28" spans="1:8" s="6" customFormat="1" x14ac:dyDescent="0.2">
      <c r="A28" s="52">
        <f>Registro!A29</f>
        <v>0</v>
      </c>
      <c r="B28" s="52"/>
      <c r="C28" s="43"/>
      <c r="D28" s="43"/>
      <c r="E28" s="43"/>
      <c r="F28" s="51">
        <f>'Reporte 1'!F28:G28</f>
        <v>0</v>
      </c>
      <c r="G28" s="51"/>
      <c r="H28" s="11"/>
    </row>
    <row r="29" spans="1:8" s="6" customFormat="1" x14ac:dyDescent="0.2">
      <c r="A29" s="52">
        <f>Registro!A30</f>
        <v>0</v>
      </c>
      <c r="B29" s="52"/>
      <c r="C29" s="43"/>
      <c r="D29" s="43"/>
      <c r="E29" s="43"/>
      <c r="F29" s="52"/>
      <c r="G29" s="52"/>
      <c r="H29" s="11"/>
    </row>
    <row r="30" spans="1:8" s="6" customFormat="1" x14ac:dyDescent="0.2">
      <c r="A30" s="52">
        <f>Registro!A31</f>
        <v>0</v>
      </c>
      <c r="B30" s="52"/>
      <c r="C30" s="43"/>
      <c r="D30" s="43"/>
      <c r="E30" s="43"/>
      <c r="F30" s="52"/>
      <c r="G30" s="52"/>
      <c r="H30" s="11"/>
    </row>
    <row r="31" spans="1:8" s="6" customFormat="1" x14ac:dyDescent="0.2">
      <c r="A31" s="9"/>
      <c r="B31" s="9"/>
      <c r="C31" s="9"/>
      <c r="D31" s="9"/>
      <c r="E31" s="9"/>
      <c r="F31" s="9"/>
      <c r="G31" s="9"/>
      <c r="H31" s="1"/>
    </row>
    <row r="32" spans="1:8" s="6" customFormat="1" x14ac:dyDescent="0.2">
      <c r="A32" s="22" t="s">
        <v>10</v>
      </c>
      <c r="B32" s="22"/>
      <c r="C32" s="22"/>
      <c r="D32" s="22"/>
      <c r="E32" s="22"/>
      <c r="F32" s="22"/>
      <c r="G32" s="22"/>
      <c r="H32" s="22"/>
    </row>
    <row r="33" spans="1:8" s="6" customFormat="1" ht="41.25" customHeight="1" x14ac:dyDescent="0.2">
      <c r="A33" s="33"/>
      <c r="B33" s="33"/>
      <c r="C33" s="33"/>
      <c r="D33" s="33"/>
      <c r="E33" s="33"/>
      <c r="F33" s="33"/>
      <c r="G33" s="33"/>
      <c r="H33" s="33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16" t="str">
        <f>'Reporte 1'!A35</f>
        <v>Ing Juan Merlin Chontal</v>
      </c>
      <c r="C35" s="37" t="str">
        <f>Registro!C37</f>
        <v>Ing Yosafat Mortera Elias</v>
      </c>
      <c r="D35" s="37"/>
      <c r="E35" s="37"/>
      <c r="G35" s="38" t="str">
        <f>Registro!F37</f>
        <v>MCJyS Ofelia Enriquez Ordaz</v>
      </c>
      <c r="H35" s="38"/>
    </row>
    <row r="36" spans="1:8" ht="28.5" customHeight="1" x14ac:dyDescent="0.2">
      <c r="A36" s="18" t="str">
        <f>'Reporte 1'!A36</f>
        <v>Tutor</v>
      </c>
      <c r="C36" s="53" t="str">
        <f>Registro!C38</f>
        <v>Jefe de División de Ingeniería Mecatrónica</v>
      </c>
      <c r="D36" s="53"/>
      <c r="E36" s="53"/>
      <c r="G36" s="15" t="str">
        <f>Registro!F38</f>
        <v>Subdirectora Académico</v>
      </c>
      <c r="H36" s="15"/>
    </row>
    <row r="38" spans="1:8" ht="24.75" customHeight="1" x14ac:dyDescent="0.2">
      <c r="A38" s="32" t="s">
        <v>18</v>
      </c>
      <c r="B38" s="32"/>
      <c r="C38" s="32"/>
      <c r="D38" s="32"/>
      <c r="E38" s="32"/>
      <c r="F38" s="32"/>
      <c r="G38" s="32"/>
      <c r="H38" s="32"/>
    </row>
  </sheetData>
  <mergeCells count="53"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  <mergeCell ref="A28:B28"/>
    <mergeCell ref="C28:E28"/>
    <mergeCell ref="F28:G28"/>
    <mergeCell ref="A29:B29"/>
    <mergeCell ref="C29:E29"/>
    <mergeCell ref="F29:G29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Admin</cp:lastModifiedBy>
  <cp:lastPrinted>2022-07-28T18:37:02Z</cp:lastPrinted>
  <dcterms:created xsi:type="dcterms:W3CDTF">2022-07-23T13:46:58Z</dcterms:created>
  <dcterms:modified xsi:type="dcterms:W3CDTF">2024-04-30T05:40:00Z</dcterms:modified>
</cp:coreProperties>
</file>