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porteS proyectos especiales AGO DIC 2025\REPORTE FINAL ENE 2026\"/>
    </mc:Choice>
  </mc:AlternateContent>
  <bookViews>
    <workbookView xWindow="-120" yWindow="-120" windowWidth="29040" windowHeight="15720" activeTab="3"/>
  </bookViews>
  <sheets>
    <sheet name="Programa" sheetId="1" r:id="rId1"/>
    <sheet name="Reporte 1" sheetId="7" state="hidden" r:id="rId2"/>
    <sheet name="Reporte 2" sheetId="8" state="hidden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9" l="1"/>
  <c r="H34" i="9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B35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<sst xmlns="http://schemas.openxmlformats.org/spreadsheetml/2006/main" count="103" uniqueCount="44">
  <si>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</si>
  <si>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</si>
  <si>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</si>
  <si>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</si>
  <si>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</si>
  <si>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</si>
  <si>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</si>
  <si>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</si>
  <si>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</si>
  <si>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</si>
  <si>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</si>
  <si>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</si>
  <si>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</si>
  <si>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</si>
  <si>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</si>
  <si>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</si>
  <si>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</si>
  <si>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</si>
  <si>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</si>
  <si>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</si>
  <si>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</si>
  <si>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</si>
  <si>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</si>
  <si>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ING. MECATRÓNICA</t>
  </si>
  <si>
    <t>ING. JUAN MERLIN CHONTAL</t>
  </si>
  <si>
    <t>Tutoría y Dirección individualizada (asesor de residencias profesionales</t>
  </si>
  <si>
    <t>Elevar la calidad de la educación a través de la residencia profesional que acompañe al educando a lograr una mejor eficiencia termianl, para fortalecer los aspectos cognitivos y efectivos del aprendizaje de los alumnos pertenecientes al sistema de Institutos Tecnológicos Superiores de Educación Tecnológica.</t>
  </si>
  <si>
    <t>2 evaluaciones parciales por proyecto  1 evaluación final por proyecto 1 Informe revisado por proyecto</t>
  </si>
  <si>
    <t>Elaboración de la primera evaluación parcial del proyecto</t>
  </si>
  <si>
    <t>Elaboración de la segunda evaluación parcial del proyecto</t>
  </si>
  <si>
    <t>Elaboración de la evaluación final del proyecto</t>
  </si>
  <si>
    <t>Ing. Yosafat Elías Mortera</t>
  </si>
  <si>
    <t>Jefe de División de Ingeniería  Mecatrónica</t>
  </si>
  <si>
    <t>Ing. Yosafat ElíasMortera</t>
  </si>
  <si>
    <t>Mtro. Octavio Obil Martinez</t>
  </si>
  <si>
    <t>Ago-Dic 2025</t>
  </si>
  <si>
    <t xml:space="preserve"> Supervisar el avance de los proyectos de residencia,  asi como asesorar en la solución de problemas y/o explicación de temas relacionados con el mismo.</t>
  </si>
  <si>
    <t>25/08/2025-12/12/2025</t>
  </si>
  <si>
    <t>22/09/2025-26/09/2025</t>
  </si>
  <si>
    <t>27/10/2025-31/10/2025</t>
  </si>
  <si>
    <t>08/12/2025-12/12/2025</t>
  </si>
  <si>
    <t>Archivo digital de evaluación</t>
  </si>
  <si>
    <t>Imagen fotográfica y/o capturas de pantalla whatsapp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</si>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</sst>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11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463046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5" zoomScale="115" zoomScaleNormal="160" zoomScaleSheetLayoutView="115" workbookViewId="0">
      <selection activeCell="J24" sqref="J24"/>
    </sheetView>
  </sheetViews>
  <sheetFormatPr baseColWidth="10" defaultColWidth="11.42578125" defaultRowHeight="12.75" x14ac:dyDescent="0.2"/>
  <cols>
    <col min="1" max="1" width="2.42578125" style="1" customWidth="1"/>
    <col min="2" max="2" width="41.5703125" style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4.5703125" style="1" customWidth="1"/>
    <col min="8" max="8" width="24.7109375" style="1" customWidth="1"/>
    <col min="9" max="9" width="8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">
      <c r="A5" s="17"/>
      <c r="B5" s="42" t="s">
        <v>1</v>
      </c>
      <c r="C5" s="42"/>
      <c r="D5" s="42"/>
      <c r="E5" s="27" t="s">
        <v>23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35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25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5.25" customHeight="1" x14ac:dyDescent="0.2">
      <c r="A13" s="18"/>
      <c r="B13" s="28" t="s">
        <v>26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27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36</v>
      </c>
      <c r="C20" s="37"/>
      <c r="D20" s="37"/>
      <c r="E20" s="37"/>
      <c r="F20" s="37"/>
      <c r="G20" s="38"/>
      <c r="H20" s="11" t="s">
        <v>37</v>
      </c>
      <c r="I20" s="18"/>
    </row>
    <row r="21" spans="1:9" s="6" customFormat="1" x14ac:dyDescent="0.2">
      <c r="A21" s="18"/>
      <c r="B21" s="36" t="s">
        <v>28</v>
      </c>
      <c r="C21" s="37"/>
      <c r="D21" s="37"/>
      <c r="E21" s="37"/>
      <c r="F21" s="37"/>
      <c r="G21" s="38"/>
      <c r="H21" s="11" t="s">
        <v>38</v>
      </c>
      <c r="I21" s="18"/>
    </row>
    <row r="22" spans="1:9" s="6" customFormat="1" x14ac:dyDescent="0.2">
      <c r="A22" s="18"/>
      <c r="B22" s="36" t="s">
        <v>29</v>
      </c>
      <c r="C22" s="37"/>
      <c r="D22" s="37"/>
      <c r="E22" s="37"/>
      <c r="F22" s="37"/>
      <c r="G22" s="38"/>
      <c r="H22" s="11" t="s">
        <v>39</v>
      </c>
      <c r="I22" s="18"/>
    </row>
    <row r="23" spans="1:9" s="6" customFormat="1" x14ac:dyDescent="0.2">
      <c r="A23" s="18"/>
      <c r="B23" s="36" t="s">
        <v>30</v>
      </c>
      <c r="C23" s="37"/>
      <c r="D23" s="37"/>
      <c r="E23" s="37"/>
      <c r="F23" s="37"/>
      <c r="G23" s="38"/>
      <c r="H23" s="11" t="s">
        <v>40</v>
      </c>
      <c r="I23" s="18"/>
    </row>
    <row r="24" spans="1:9" s="6" customFormat="1" x14ac:dyDescent="0.2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JUAN MERLIN CHONTAL</v>
      </c>
      <c r="D35" s="30" t="s">
        <v>33</v>
      </c>
      <c r="E35" s="30"/>
      <c r="F35"/>
      <c r="G35" s="30" t="s">
        <v>34</v>
      </c>
      <c r="H35" s="30"/>
      <c r="I35" s="17"/>
    </row>
    <row r="36" spans="1:9" ht="40.5" customHeight="1" x14ac:dyDescent="0.2">
      <c r="A36" s="17"/>
      <c r="B36" s="9" t="s">
        <v>11</v>
      </c>
      <c r="D36" s="31" t="s">
        <v>32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6" zoomScale="160" zoomScaleNormal="205" zoomScaleSheetLayoutView="160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tr">
        <f>Programa!E5</f>
        <v>ING. MECATRÓNICA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JUAN MERLIN CHONTAL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(asesor de residencias profesionales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Elevar la calidad de la educación a través de la residencia profesional que acompañe al educando a lograr una mejor eficiencia termianl, para fortalecer los aspectos cognitivos y efectivos del aprendizaje de los alumnos pertenecientes al sistema de Institutos Tecnológicos Superiores de Educación Tecnológica.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2 evaluaciones parciales por proyecto  1 evaluación final por proyecto 1 Informe revisado por proyecto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ht="24.75" customHeight="1" x14ac:dyDescent="0.2">
      <c r="A20" s="18"/>
      <c r="B20" s="44" t="str">
        <f>Programa!B20</f>
        <v xml:space="preserve"> Supervisar el avance de los proyectos de residencia,  asi como asesorar en la solución de problemas y/o explicación de temas relacionados con el mismo.</v>
      </c>
      <c r="C20" s="44"/>
      <c r="D20" s="45" t="str">
        <f>Programa!H20</f>
        <v>25/08/2025-12/12/2025</v>
      </c>
      <c r="E20" s="45"/>
      <c r="F20" s="45"/>
      <c r="G20" s="46" t="s">
        <v>42</v>
      </c>
      <c r="H20" s="46"/>
      <c r="I20" s="22">
        <v>0.33</v>
      </c>
      <c r="J20" s="18"/>
    </row>
    <row r="21" spans="1:10" s="6" customFormat="1" x14ac:dyDescent="0.2">
      <c r="A21" s="18"/>
      <c r="B21" s="44" t="str">
        <f>Programa!B21</f>
        <v>Elaboración de la primera evaluación parcial del proyecto</v>
      </c>
      <c r="C21" s="44"/>
      <c r="D21" s="45" t="str">
        <f>Programa!H21</f>
        <v>22/09/2025-26/09/2025</v>
      </c>
      <c r="E21" s="45"/>
      <c r="F21" s="45"/>
      <c r="G21" s="44" t="s">
        <v>41</v>
      </c>
      <c r="H21" s="44"/>
      <c r="I21" s="22">
        <v>0.33</v>
      </c>
      <c r="J21" s="18"/>
    </row>
    <row r="22" spans="1:10" s="6" customFormat="1" x14ac:dyDescent="0.2">
      <c r="A22" s="18"/>
      <c r="B22" s="44" t="str">
        <f>Programa!B22</f>
        <v>Elaboración de la segunda evaluación parcial del proyecto</v>
      </c>
      <c r="C22" s="44"/>
      <c r="D22" s="45" t="str">
        <f>Programa!H22</f>
        <v>27/10/2025-31/10/2025</v>
      </c>
      <c r="E22" s="45"/>
      <c r="F22" s="45"/>
      <c r="G22" s="44" t="s">
        <v>41</v>
      </c>
      <c r="H22" s="44"/>
      <c r="I22" s="22">
        <v>0</v>
      </c>
      <c r="J22" s="18"/>
    </row>
    <row r="23" spans="1:10" s="6" customFormat="1" x14ac:dyDescent="0.2">
      <c r="A23" s="18"/>
      <c r="B23" s="44" t="str">
        <f>Programa!B23</f>
        <v>Elaboración de la evaluación final del proyecto</v>
      </c>
      <c r="C23" s="44"/>
      <c r="D23" s="45" t="str">
        <f>Programa!H23</f>
        <v>08/12/2025-12/12/2025</v>
      </c>
      <c r="E23" s="45"/>
      <c r="F23" s="45"/>
      <c r="G23" s="44" t="s">
        <v>41</v>
      </c>
      <c r="H23" s="44"/>
      <c r="I23" s="22">
        <v>0</v>
      </c>
      <c r="J23" s="18"/>
    </row>
    <row r="24" spans="1:10" s="6" customFormat="1" x14ac:dyDescent="0.2">
      <c r="A24" s="18"/>
      <c r="B24" s="44"/>
      <c r="C24" s="44"/>
      <c r="D24" s="45"/>
      <c r="E24" s="45"/>
      <c r="F24" s="45"/>
      <c r="G24" s="48"/>
      <c r="H24" s="48"/>
      <c r="I24" s="10"/>
      <c r="J24" s="18"/>
    </row>
    <row r="25" spans="1:10" s="6" customFormat="1" x14ac:dyDescent="0.2">
      <c r="A25" s="18"/>
      <c r="B25" s="44"/>
      <c r="C25" s="44"/>
      <c r="D25" s="45"/>
      <c r="E25" s="45"/>
      <c r="F25" s="45"/>
      <c r="G25" s="48"/>
      <c r="H25" s="48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8"/>
      <c r="H26" s="48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8"/>
      <c r="H27" s="48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8"/>
      <c r="H28" s="48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0" t="s">
        <v>31</v>
      </c>
      <c r="E34" s="50"/>
      <c r="F34" s="50"/>
      <c r="H34" s="30" t="s">
        <v>34</v>
      </c>
      <c r="I34" s="30"/>
      <c r="J34" s="17"/>
    </row>
    <row r="35" spans="1:10" ht="39" customHeight="1" x14ac:dyDescent="0.2">
      <c r="A35" s="17"/>
      <c r="B35" s="9" t="str">
        <f>C7</f>
        <v>ING. JUAN MERLIN CHONTAL</v>
      </c>
      <c r="D35" s="49" t="s">
        <v>32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75" zoomScaleNormal="175" zoomScaleSheetLayoutView="205" workbookViewId="0">
      <selection activeCell="G25" sqref="G25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">
        <v>23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(asesor de residencias profesionales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Elevar la calidad de la educación a través de la residencia profesional que acompañe al educando a lograr una mejor eficiencia termianl, para fortalecer los aspectos cognitivos y efectivos del aprendizaje de los alumnos pertenecientes al sistema de Institutos Tecnológicos Superiores de Educación Tecnológica.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2 evaluaciones parciales por proyecto  1 evaluación final por proyecto 1 Informe revisado por proyecto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1" t="str">
        <f>Programa!B20</f>
        <v xml:space="preserve"> Supervisar el avance de los proyectos de residencia,  asi como asesorar en la solución de problemas y/o explicación de temas relacionados con el mismo.</v>
      </c>
      <c r="C20" s="51"/>
      <c r="D20" s="52" t="str">
        <f>Programa!H20</f>
        <v>25/08/2025-12/12/2025</v>
      </c>
      <c r="E20" s="52"/>
      <c r="F20" s="52"/>
      <c r="G20" s="51" t="s">
        <v>42</v>
      </c>
      <c r="H20" s="51"/>
      <c r="I20" s="10">
        <v>0.66</v>
      </c>
      <c r="J20" s="18"/>
    </row>
    <row r="21" spans="1:10" s="6" customFormat="1" x14ac:dyDescent="0.2">
      <c r="A21" s="18"/>
      <c r="B21" s="51" t="str">
        <f>Programa!B21</f>
        <v>Elaboración de la primera evaluación parcial del proyecto</v>
      </c>
      <c r="C21" s="51"/>
      <c r="D21" s="52" t="str">
        <f>Programa!H21</f>
        <v>22/09/2025-26/09/2025</v>
      </c>
      <c r="E21" s="52"/>
      <c r="F21" s="52"/>
      <c r="G21" s="51" t="s">
        <v>41</v>
      </c>
      <c r="H21" s="51"/>
      <c r="I21" s="10">
        <v>1</v>
      </c>
      <c r="J21" s="18"/>
    </row>
    <row r="22" spans="1:10" s="6" customFormat="1" x14ac:dyDescent="0.2">
      <c r="A22" s="18"/>
      <c r="B22" s="51" t="str">
        <f>Programa!B22</f>
        <v>Elaboración de la segunda evaluación parcial del proyecto</v>
      </c>
      <c r="C22" s="51"/>
      <c r="D22" s="52" t="str">
        <f>Programa!H22</f>
        <v>27/10/2025-31/10/2025</v>
      </c>
      <c r="E22" s="52"/>
      <c r="F22" s="52"/>
      <c r="G22" s="51" t="s">
        <v>41</v>
      </c>
      <c r="H22" s="51"/>
      <c r="I22" s="10">
        <v>1</v>
      </c>
      <c r="J22" s="18"/>
    </row>
    <row r="23" spans="1:10" s="6" customFormat="1" x14ac:dyDescent="0.2">
      <c r="A23" s="18"/>
      <c r="B23" s="51" t="str">
        <f>Programa!B23</f>
        <v>Elaboración de la evaluación final del proyecto</v>
      </c>
      <c r="C23" s="51"/>
      <c r="D23" s="52" t="str">
        <f>Programa!H23</f>
        <v>08/12/2025-12/12/2025</v>
      </c>
      <c r="E23" s="52"/>
      <c r="F23" s="52"/>
      <c r="G23" s="51" t="s">
        <v>41</v>
      </c>
      <c r="H23" s="51"/>
      <c r="I23" s="10">
        <v>0</v>
      </c>
      <c r="J23" s="18"/>
    </row>
    <row r="24" spans="1:10" s="6" customFormat="1" x14ac:dyDescent="0.2">
      <c r="A24" s="18"/>
      <c r="B24" s="48"/>
      <c r="C24" s="48"/>
      <c r="D24" s="53"/>
      <c r="E24" s="53"/>
      <c r="F24" s="53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53"/>
      <c r="E25" s="53"/>
      <c r="F25" s="53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53"/>
      <c r="E26" s="53"/>
      <c r="F26" s="53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53"/>
      <c r="E27" s="53"/>
      <c r="F27" s="53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53"/>
      <c r="E28" s="53"/>
      <c r="F28" s="53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53"/>
      <c r="E29" s="53"/>
      <c r="F29" s="53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Ing. Yosafat ElíasMortera</v>
      </c>
      <c r="E34" s="30"/>
      <c r="F34" s="30"/>
      <c r="H34" s="30" t="str">
        <f>Programa!G35</f>
        <v>Mtro. Octavio Obil Martinez</v>
      </c>
      <c r="I34" s="30"/>
      <c r="J34" s="17"/>
    </row>
    <row r="35" spans="1:10" ht="28.5" customHeight="1" x14ac:dyDescent="0.2">
      <c r="A35" s="17"/>
      <c r="B35" s="9" t="str">
        <f>C7</f>
        <v>ING. JUAN MERLIN CHONTAL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9" zoomScale="145" zoomScaleNormal="145" zoomScaleSheetLayoutView="100" workbookViewId="0">
      <selection activeCell="K11" sqref="K1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tr">
        <f>Programa!E5</f>
        <v>ING. MECATRÓNICA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JUAN MERLIN CHONTAL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 t="s">
        <v>43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(asesor de residencias profesionales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Elevar la calidad de la educación a través de la residencia profesional que acompañe al educando a lograr una mejor eficiencia termianl, para fortalecer los aspectos cognitivos y efectivos del aprendizaje de los alumnos pertenecientes al sistema de Institutos Tecnológicos Superiores de Educación Tecnológica.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2 evaluaciones parciales por proyecto  1 evaluación final por proyecto 1 Informe revisado por proyecto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 Supervisar el avance de los proyectos de residencia,  asi como asesorar en la solución de problemas y/o explicación de temas relacionados con el mismo.</v>
      </c>
      <c r="C20" s="48"/>
      <c r="D20" s="53" t="str">
        <f>Programa!H20</f>
        <v>25/08/2025-12/12/2025</v>
      </c>
      <c r="E20" s="53"/>
      <c r="F20" s="53"/>
      <c r="G20" s="51" t="s">
        <v>42</v>
      </c>
      <c r="H20" s="51"/>
      <c r="I20" s="10">
        <v>1</v>
      </c>
      <c r="J20" s="18"/>
    </row>
    <row r="21" spans="1:10" s="6" customFormat="1" x14ac:dyDescent="0.2">
      <c r="A21" s="18"/>
      <c r="B21" s="48" t="str">
        <f>Programa!B21</f>
        <v>Elaboración de la primera evaluación parcial del proyecto</v>
      </c>
      <c r="C21" s="48"/>
      <c r="D21" s="53" t="str">
        <f>Programa!H21</f>
        <v>22/09/2025-26/09/2025</v>
      </c>
      <c r="E21" s="53"/>
      <c r="F21" s="53"/>
      <c r="G21" s="51" t="s">
        <v>41</v>
      </c>
      <c r="H21" s="51"/>
      <c r="I21" s="10">
        <v>1</v>
      </c>
      <c r="J21" s="18"/>
    </row>
    <row r="22" spans="1:10" s="6" customFormat="1" x14ac:dyDescent="0.2">
      <c r="A22" s="18"/>
      <c r="B22" s="48" t="str">
        <f>Programa!B22</f>
        <v>Elaboración de la segunda evaluación parcial del proyecto</v>
      </c>
      <c r="C22" s="48"/>
      <c r="D22" s="53" t="str">
        <f>Programa!H22</f>
        <v>27/10/2025-31/10/2025</v>
      </c>
      <c r="E22" s="53"/>
      <c r="F22" s="53"/>
      <c r="G22" s="51" t="s">
        <v>41</v>
      </c>
      <c r="H22" s="51"/>
      <c r="I22" s="10">
        <v>1</v>
      </c>
      <c r="J22" s="18"/>
    </row>
    <row r="23" spans="1:10" s="6" customFormat="1" x14ac:dyDescent="0.2">
      <c r="A23" s="18"/>
      <c r="B23" s="48" t="str">
        <f>Programa!B23</f>
        <v>Elaboración de la evaluación final del proyecto</v>
      </c>
      <c r="C23" s="48"/>
      <c r="D23" s="53" t="str">
        <f>Programa!H23</f>
        <v>08/12/2025-12/12/2025</v>
      </c>
      <c r="E23" s="53"/>
      <c r="F23" s="53"/>
      <c r="G23" s="51" t="s">
        <v>41</v>
      </c>
      <c r="H23" s="51"/>
      <c r="I23" s="10">
        <v>1</v>
      </c>
      <c r="J23" s="18"/>
    </row>
    <row r="24" spans="1:10" s="6" customFormat="1" x14ac:dyDescent="0.2">
      <c r="A24" s="18"/>
      <c r="B24" s="48"/>
      <c r="C24" s="48"/>
      <c r="D24" s="53"/>
      <c r="E24" s="53"/>
      <c r="F24" s="53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53"/>
      <c r="E25" s="53"/>
      <c r="F25" s="53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53"/>
      <c r="E26" s="53"/>
      <c r="F26" s="53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53"/>
      <c r="E27" s="53"/>
      <c r="F27" s="53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53"/>
      <c r="E28" s="53"/>
      <c r="F28" s="53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53"/>
      <c r="E29" s="53"/>
      <c r="F29" s="53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Ing. Yosafat ElíasMortera</v>
      </c>
      <c r="E34" s="30"/>
      <c r="F34" s="30"/>
      <c r="H34" s="30" t="str">
        <f>Programa!G35</f>
        <v>Mtro. Octavio Obil Martinez</v>
      </c>
      <c r="I34" s="30"/>
      <c r="J34" s="17"/>
    </row>
    <row r="35" spans="1:10" ht="28.5" customHeight="1" x14ac:dyDescent="0.2">
      <c r="A35" s="17"/>
      <c r="B35" s="9" t="str">
        <f>C7</f>
        <v>ING. JUAN MERLIN CHONTAL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dcmitype/"/>
    <ds:schemaRef ds:uri="d87f237c-3101-4265-aa9b-ec3b3a62240c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c96f4e2-f7db-4e02-b8f8-29de1b03c96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2025-07-02T21:52:58Z</cp:lastPrinted>
  <dcterms:created xsi:type="dcterms:W3CDTF">2022-07-23T13:46:58Z</dcterms:created>
  <dcterms:modified xsi:type="dcterms:W3CDTF">2026-01-08T01:42:21Z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