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8_{3FBC2124-6B43-4BA5-AE03-A60EA4FE6B7C}" xr6:coauthVersionLast="47" xr6:coauthVersionMax="47" xr10:uidLastSave="{00000000-0000-0000-0000-000000000000}"/>
  <bookViews>
    <workbookView xWindow="-103" yWindow="-103" windowWidth="16663" windowHeight="8863" tabRatio="500" activeTab="1" xr2:uid="{00000000-000D-0000-FFFF-FFFF00000000}"/>
  </bookViews>
  <sheets>
    <sheet name="Registro" sheetId="1" r:id="rId1"/>
    <sheet name="Reporte 1" sheetId="2" r:id="rId2"/>
    <sheet name="Reporte 2" sheetId="3" r:id="rId3"/>
    <sheet name="Reporte 3" sheetId="4" r:id="rId4"/>
  </sheets>
  <definedNames>
    <definedName name="_xlnm.Print_Area" localSheetId="0">Registro!$A$1:$G$40</definedName>
    <definedName name="_xlnm.Print_Area" localSheetId="1">'Reporte 1'!$A$1:$H$37</definedName>
    <definedName name="_xlnm.Print_Area" localSheetId="2">'Reporte 2'!$A$1:$H$38</definedName>
    <definedName name="_xlnm.Print_Area" localSheetId="3">'Reporte 3'!$A$1:$H$38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2" l="1"/>
  <c r="G9" i="3"/>
  <c r="A14" i="2"/>
  <c r="B11" i="4"/>
  <c r="G35" i="4"/>
  <c r="C35" i="4"/>
  <c r="C30" i="4"/>
  <c r="A30" i="4"/>
  <c r="C29" i="4"/>
  <c r="A29" i="4"/>
  <c r="C28" i="4"/>
  <c r="A28" i="4"/>
  <c r="C27" i="4"/>
  <c r="A27" i="4"/>
  <c r="C26" i="4"/>
  <c r="A26" i="4"/>
  <c r="C25" i="4"/>
  <c r="A25" i="4"/>
  <c r="C24" i="4"/>
  <c r="A24" i="4"/>
  <c r="C23" i="4"/>
  <c r="A23" i="4"/>
  <c r="C22" i="4"/>
  <c r="A22" i="4"/>
  <c r="C21" i="4"/>
  <c r="A21" i="4"/>
  <c r="A17" i="4"/>
  <c r="A14" i="4"/>
  <c r="G9" i="4"/>
  <c r="B8" i="4"/>
  <c r="A36" i="4" s="1"/>
  <c r="D6" i="4"/>
  <c r="G35" i="3"/>
  <c r="C35" i="3"/>
  <c r="C30" i="3"/>
  <c r="A30" i="3"/>
  <c r="C29" i="3"/>
  <c r="A29" i="3"/>
  <c r="C28" i="3"/>
  <c r="A28" i="3"/>
  <c r="C27" i="3"/>
  <c r="A27" i="3"/>
  <c r="C26" i="3"/>
  <c r="A26" i="3"/>
  <c r="C25" i="3"/>
  <c r="A25" i="3"/>
  <c r="C24" i="3"/>
  <c r="A24" i="3"/>
  <c r="C23" i="3"/>
  <c r="A23" i="3"/>
  <c r="C22" i="3"/>
  <c r="A22" i="3"/>
  <c r="C21" i="3"/>
  <c r="A21" i="3"/>
  <c r="A17" i="3"/>
  <c r="A14" i="3"/>
  <c r="B11" i="3"/>
  <c r="B8" i="3"/>
  <c r="A36" i="3" s="1"/>
  <c r="D6" i="3"/>
  <c r="G34" i="2"/>
  <c r="C34" i="2"/>
  <c r="B8" i="2"/>
  <c r="D6" i="2"/>
  <c r="A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200-000001000000}">
      <text>
        <r>
          <rPr>
            <sz val="11"/>
            <color rgb="FF000000"/>
            <rFont val="Calibri"/>
            <family val="2"/>
            <charset val="1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300-000001000000}">
      <text>
        <r>
          <rPr>
            <sz val="11"/>
            <color rgb="FF000000"/>
            <rFont val="Calibri"/>
            <family val="2"/>
            <charset val="1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<sst xmlns="http://schemas.openxmlformats.org/spreadsheetml/2006/main" count="92" uniqueCount="40">
  <si>
    <t>Programa de Trabajo Académico en Horas de Apoyo a la Docencia</t>
  </si>
  <si>
    <t>INSTITUTO TECNOLÓGICO SUPERIOR DE SAN ANDRÉS TUXTLA</t>
  </si>
  <si>
    <t>SUBDIRECCIÓN ACADÉMICA</t>
  </si>
  <si>
    <t>DIVISIÓN DE INGENIERÍA</t>
  </si>
  <si>
    <t>INFORMÁTICA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</si>
  <si>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</si>
  <si>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</si>
  <si>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</si>
  <si>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</si>
  <si>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</si>
  <si>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</si>
  <si>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</si>
  <si>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</si>
  <si>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</si>
  <si>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</si>
  <si>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r>
      <rPr>
        <sz val="10"/>
        <color rgb="FF000000"/>
        <rFont val="Arial"/>
        <family val="2"/>
        <charset val="1"/>
      </rPr>
      <t xml:space="preserve">Jefe de División de Ingeniería </t>
    </r>
    <r>
      <rPr>
        <u/>
        <sz val="10"/>
        <color rgb="FF000000"/>
        <rFont val="Arial"/>
        <family val="2"/>
        <charset val="1"/>
      </rPr>
      <t>Informática</t>
    </r>
  </si>
  <si>
    <t>Subdirector Académico</t>
  </si>
  <si>
    <r>
      <rPr>
        <b/>
        <sz val="10"/>
        <color rgb="FF000000"/>
        <rFont val="Arial"/>
        <family val="2"/>
        <charset val="1"/>
      </rPr>
      <t>NOTA</t>
    </r>
    <r>
      <rPr>
        <sz val="10"/>
        <color rgb="FF000000"/>
        <rFont val="Arial"/>
        <family val="2"/>
        <charset val="1"/>
      </rPr>
      <t>: El cronograma solo debe considerar las actividades a realizar en el periodo.</t>
    </r>
  </si>
  <si>
    <t>Reporte de Proyectos Individuales del Docente</t>
  </si>
  <si>
    <t>Reporte No.</t>
  </si>
  <si>
    <t>Actividad</t>
  </si>
  <si>
    <t>Fecha programada de Realización</t>
  </si>
  <si>
    <t>Evidencia</t>
  </si>
  <si>
    <t>% avance</t>
  </si>
  <si>
    <t>Formato de evaluación y seguimiento de residencia profesional (Reporte 1).</t>
  </si>
  <si>
    <t>NOTA: Llenar este formato por cada proyecto asignado y entregar en la semana número 7 el 1er reporte; en la semana 11 2° reporte; y en la semana 18 el reporte final.</t>
  </si>
  <si>
    <t>LI. SERGIO PELAYO VAQUERO</t>
  </si>
  <si>
    <t>MTRA. OFELIA ENRIQUEZ ORDAZ</t>
  </si>
  <si>
    <t>Asesoría a estudiantes en residencias profesionales.</t>
  </si>
  <si>
    <t>I.S.C. MARCOS CAGAL ORTIZ</t>
  </si>
  <si>
    <t>2 reportes parciales de seguimiento de residencias profesionales. 
1 reporte de evaluación final de residencia profesional 
1 informe final de residencias profesionales.</t>
  </si>
  <si>
    <t>AGOSTO 2025-DICIEMBRE 2025</t>
  </si>
  <si>
    <t>Tutoria y  Direccion Individualizada (Asesoría a 1  estudiante en residencias profesionales.)</t>
  </si>
  <si>
    <t>AGO  2025- DIC 2025</t>
  </si>
  <si>
    <t>tutoria y Direccion Individualizada (Asesoría a 1 estudiante en residencias profesionales.)</t>
  </si>
  <si>
    <t>Dirigir y asesorar las actividades individuales generadas por el proyecto  de  residencias</t>
  </si>
  <si>
    <t>Dirigir y asesorar las actividades del proyecto: “DISEÑO E IMPLEMENTACIÓN DE MARKETING DIGITAL PARA AUMENTAR LA DEMANDA DE INGRESO EN UNA INSTITUCIÓN EDUCATIVA”". ALUMNO JOSE MARIA GONZALEZ DIAZ.</t>
  </si>
  <si>
    <t>25 AGOSTO AL 11 DICIEMBRE 2025</t>
  </si>
  <si>
    <t xml:space="preserve">25/082025 al 08/10/25 </t>
  </si>
  <si>
    <t xml:space="preserve">2 reportes parciales seguimiento de residencias profesionales  
1 reporte de evaluación final de residencia profesional 
1 informe final de residencias 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</si>
</sst>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  <charset val="1"/>
    </font>
    <font>
      <u/>
      <sz val="10"/>
      <color rgb="FF000000"/>
      <name val="Arial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8" fillId="0" borderId="0" applyBorder="0" applyProtection="0"/>
  </cellStyleXfs>
  <cellXfs count="46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horizont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4" fontId="1" fillId="0" borderId="4" xfId="0" applyNumberFormat="1" applyFont="1" applyBorder="1" applyAlignment="1" applyProtection="1">
      <alignment horizontal="center" vertical="center" wrapText="1"/>
    </xf>
    <xf numFmtId="164" fontId="0" fillId="0" borderId="5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 vertical="top"/>
    </xf>
    <xf numFmtId="0" fontId="1" fillId="2" borderId="3" xfId="0" applyFont="1" applyFill="1" applyBorder="1" applyAlignment="1" applyProtection="1">
      <alignment vertical="center"/>
    </xf>
    <xf numFmtId="9" fontId="1" fillId="0" borderId="3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/>
    </xf>
    <xf numFmtId="0" fontId="10" fillId="0" borderId="0" xfId="0" applyFont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/>
    <xf numFmtId="0" fontId="1" fillId="0" borderId="3" xfId="0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181080</xdr:colOff>
      <xdr:row>0</xdr:row>
      <xdr:rowOff>47520</xdr:rowOff>
    </xdr:from>
    <xdr:to>
      <xdr:col>6</xdr:col>
      <xdr:colOff>635760</xdr:colOff>
      <xdr:row>0</xdr:row>
      <xdr:rowOff>650880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82680" y="47520"/>
          <a:ext cx="1470960" cy="603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285840</xdr:colOff>
      <xdr:row>0</xdr:row>
      <xdr:rowOff>0</xdr:rowOff>
    </xdr:from>
    <xdr:to>
      <xdr:col>0</xdr:col>
      <xdr:colOff>2110680</xdr:colOff>
      <xdr:row>1</xdr:row>
      <xdr:rowOff>32400</xdr:rowOff>
    </xdr:to>
    <xdr:pic>
      <xdr:nvPicPr>
        <xdr:cNvPr id="3" name="Imagen 3" descr="Inicio - TecNM Celay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11931" r="13301"/>
        <a:stretch/>
      </xdr:blipFill>
      <xdr:spPr>
        <a:xfrm>
          <a:off x="285840" y="0"/>
          <a:ext cx="1824840" cy="746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1824840</xdr:colOff>
      <xdr:row>1</xdr:row>
      <xdr:rowOff>32400</xdr:rowOff>
    </xdr:to>
    <xdr:pic>
      <xdr:nvPicPr>
        <xdr:cNvPr id="2" name="Imagen 2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1931" r="13301"/>
        <a:stretch/>
      </xdr:blipFill>
      <xdr:spPr>
        <a:xfrm>
          <a:off x="0" y="0"/>
          <a:ext cx="1824840" cy="74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238680</xdr:colOff>
      <xdr:row>0</xdr:row>
      <xdr:rowOff>45000</xdr:rowOff>
    </xdr:from>
    <xdr:to>
      <xdr:col>7</xdr:col>
      <xdr:colOff>574681</xdr:colOff>
      <xdr:row>0</xdr:row>
      <xdr:rowOff>648360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282720" y="45000"/>
          <a:ext cx="1470600" cy="60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1824840</xdr:colOff>
      <xdr:row>1</xdr:row>
      <xdr:rowOff>32400</xdr:rowOff>
    </xdr:to>
    <xdr:pic>
      <xdr:nvPicPr>
        <xdr:cNvPr id="4" name="Imagen 2" descr="Inicio - TecNM Celay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11931" r="13301"/>
        <a:stretch/>
      </xdr:blipFill>
      <xdr:spPr>
        <a:xfrm>
          <a:off x="0" y="0"/>
          <a:ext cx="1824840" cy="74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238680</xdr:colOff>
      <xdr:row>0</xdr:row>
      <xdr:rowOff>45000</xdr:rowOff>
    </xdr:from>
    <xdr:to>
      <xdr:col>7</xdr:col>
      <xdr:colOff>693360</xdr:colOff>
      <xdr:row>0</xdr:row>
      <xdr:rowOff>648360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282720" y="45000"/>
          <a:ext cx="1470600" cy="60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1824840</xdr:colOff>
      <xdr:row>1</xdr:row>
      <xdr:rowOff>32400</xdr:rowOff>
    </xdr:to>
    <xdr:pic>
      <xdr:nvPicPr>
        <xdr:cNvPr id="6" name="Imagen 1" descr="Inicio - TecNM Celay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11931" r="13301"/>
        <a:stretch/>
      </xdr:blipFill>
      <xdr:spPr>
        <a:xfrm>
          <a:off x="0" y="0"/>
          <a:ext cx="1824840" cy="74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238680</xdr:colOff>
      <xdr:row>0</xdr:row>
      <xdr:rowOff>45000</xdr:rowOff>
    </xdr:from>
    <xdr:to>
      <xdr:col>7</xdr:col>
      <xdr:colOff>693360</xdr:colOff>
      <xdr:row>0</xdr:row>
      <xdr:rowOff>648360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282720" y="45000"/>
          <a:ext cx="1470600" cy="603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zoomScale="118" zoomScaleNormal="120" workbookViewId="0">
      <selection activeCell="G22" sqref="G22"/>
    </sheetView>
  </sheetViews>
  <sheetFormatPr baseColWidth="10" defaultColWidth="11.3828125" defaultRowHeight="12.45" x14ac:dyDescent="0.3"/>
  <cols>
    <col min="1" max="1" width="38.53515625" style="1" customWidth="1"/>
    <col min="2" max="2" width="4.69140625" style="1" customWidth="1"/>
    <col min="3" max="4" width="11.15234375" style="1" customWidth="1"/>
    <col min="5" max="5" width="7.53515625" style="1" customWidth="1"/>
    <col min="6" max="6" width="11.3828125" style="1"/>
    <col min="7" max="7" width="12.69140625" style="1" customWidth="1"/>
    <col min="8" max="16384" width="11.3828125" style="1"/>
  </cols>
  <sheetData>
    <row r="1" spans="1:8" ht="56.25" customHeight="1" x14ac:dyDescent="0.3">
      <c r="B1" s="19" t="s">
        <v>0</v>
      </c>
      <c r="C1" s="19"/>
      <c r="D1" s="19"/>
      <c r="E1" s="19"/>
      <c r="F1" s="19"/>
      <c r="G1" s="19"/>
    </row>
    <row r="3" spans="1:8" x14ac:dyDescent="0.3">
      <c r="A3" s="20" t="s">
        <v>1</v>
      </c>
      <c r="B3" s="20"/>
      <c r="C3" s="20"/>
      <c r="D3" s="20"/>
      <c r="E3" s="20"/>
      <c r="F3" s="20"/>
      <c r="G3" s="20"/>
    </row>
    <row r="4" spans="1:8" x14ac:dyDescent="0.3">
      <c r="A4" s="2"/>
      <c r="B4" s="2"/>
      <c r="C4" s="2"/>
      <c r="D4" s="2"/>
      <c r="E4" s="2"/>
    </row>
    <row r="5" spans="1:8" x14ac:dyDescent="0.3">
      <c r="A5" s="20" t="s">
        <v>2</v>
      </c>
      <c r="B5" s="20"/>
      <c r="C5" s="20"/>
      <c r="D5" s="20"/>
      <c r="E5" s="20"/>
      <c r="F5" s="20"/>
      <c r="G5" s="20"/>
    </row>
    <row r="6" spans="1:8" x14ac:dyDescent="0.3">
      <c r="A6" s="21" t="s">
        <v>3</v>
      </c>
      <c r="B6" s="21"/>
      <c r="C6" s="21"/>
      <c r="D6" s="22" t="s">
        <v>4</v>
      </c>
      <c r="E6" s="22"/>
      <c r="F6" s="22"/>
      <c r="G6" s="3"/>
    </row>
    <row r="7" spans="1:8" x14ac:dyDescent="0.3">
      <c r="A7" s="2"/>
      <c r="B7" s="2"/>
      <c r="C7" s="2"/>
      <c r="D7" s="2"/>
      <c r="E7" s="2"/>
    </row>
    <row r="8" spans="1:8" ht="14.6" x14ac:dyDescent="0.4">
      <c r="A8" s="4" t="s">
        <v>5</v>
      </c>
      <c r="B8" s="23" t="s">
        <v>26</v>
      </c>
      <c r="C8" s="23"/>
      <c r="D8" s="23"/>
      <c r="E8" s="23"/>
      <c r="F8" s="23"/>
      <c r="G8" s="23"/>
      <c r="H8" s="5"/>
    </row>
    <row r="9" spans="1:8" x14ac:dyDescent="0.3">
      <c r="E9" s="4" t="s">
        <v>6</v>
      </c>
      <c r="F9" s="24" t="s">
        <v>33</v>
      </c>
      <c r="G9" s="24"/>
    </row>
    <row r="11" spans="1:8" x14ac:dyDescent="0.3">
      <c r="A11" s="4" t="s">
        <v>7</v>
      </c>
      <c r="B11" s="23" t="s">
        <v>34</v>
      </c>
      <c r="C11" s="23"/>
      <c r="D11" s="23"/>
      <c r="E11" s="23"/>
      <c r="F11" s="23"/>
      <c r="G11" s="23"/>
    </row>
    <row r="12" spans="1:8" s="6" customFormat="1" x14ac:dyDescent="0.3">
      <c r="B12" s="1"/>
      <c r="C12" s="1"/>
      <c r="D12" s="1"/>
      <c r="E12" s="1"/>
      <c r="F12" s="1"/>
      <c r="G12" s="1"/>
    </row>
    <row r="13" spans="1:8" s="6" customFormat="1" x14ac:dyDescent="0.3">
      <c r="A13" s="25" t="s">
        <v>8</v>
      </c>
      <c r="B13" s="25"/>
      <c r="C13" s="25"/>
      <c r="D13" s="25"/>
      <c r="E13" s="25"/>
      <c r="F13" s="25"/>
      <c r="G13" s="25"/>
    </row>
    <row r="14" spans="1:8" s="6" customFormat="1" ht="35.15" customHeight="1" x14ac:dyDescent="0.3">
      <c r="A14" s="26" t="s">
        <v>35</v>
      </c>
      <c r="B14" s="26"/>
      <c r="C14" s="26"/>
      <c r="D14" s="26"/>
      <c r="E14" s="26"/>
      <c r="F14" s="26"/>
      <c r="G14" s="26"/>
    </row>
    <row r="15" spans="1:8" s="6" customFormat="1" x14ac:dyDescent="0.3">
      <c r="A15" s="7"/>
      <c r="B15" s="7"/>
      <c r="C15" s="7"/>
      <c r="D15" s="7"/>
      <c r="E15" s="7"/>
      <c r="F15" s="7"/>
      <c r="G15" s="7"/>
    </row>
    <row r="16" spans="1:8" s="6" customFormat="1" x14ac:dyDescent="0.3">
      <c r="A16" s="25" t="s">
        <v>9</v>
      </c>
      <c r="B16" s="25"/>
      <c r="C16" s="25"/>
      <c r="D16" s="25"/>
      <c r="E16" s="25"/>
      <c r="F16" s="25"/>
      <c r="G16" s="25"/>
    </row>
    <row r="17" spans="1:7" s="6" customFormat="1" ht="46" customHeight="1" x14ac:dyDescent="0.3">
      <c r="A17" s="26" t="s">
        <v>30</v>
      </c>
      <c r="B17" s="26"/>
      <c r="C17" s="26"/>
      <c r="D17" s="26"/>
      <c r="E17" s="26"/>
      <c r="F17" s="26"/>
      <c r="G17" s="26"/>
    </row>
    <row r="18" spans="1:7" s="6" customFormat="1" x14ac:dyDescent="0.3">
      <c r="A18" s="7"/>
      <c r="B18" s="7"/>
      <c r="C18" s="7"/>
      <c r="D18" s="7"/>
      <c r="E18" s="7"/>
      <c r="F18" s="7"/>
      <c r="G18" s="7"/>
    </row>
    <row r="19" spans="1:7" s="6" customFormat="1" x14ac:dyDescent="0.3">
      <c r="A19" s="25" t="s">
        <v>10</v>
      </c>
      <c r="B19" s="25"/>
      <c r="C19" s="25"/>
      <c r="D19" s="25"/>
      <c r="E19" s="25"/>
      <c r="F19" s="25"/>
      <c r="G19" s="25"/>
    </row>
    <row r="20" spans="1:7" s="6" customFormat="1" ht="24.9" x14ac:dyDescent="0.3">
      <c r="A20" s="25" t="s">
        <v>11</v>
      </c>
      <c r="B20" s="25"/>
      <c r="C20" s="25"/>
      <c r="D20" s="25"/>
      <c r="E20" s="25"/>
      <c r="F20" s="25"/>
      <c r="G20" s="8" t="s">
        <v>12</v>
      </c>
    </row>
    <row r="21" spans="1:7" s="6" customFormat="1" ht="46" customHeight="1" x14ac:dyDescent="0.3">
      <c r="A21" s="29" t="s">
        <v>36</v>
      </c>
      <c r="B21" s="29"/>
      <c r="C21" s="29"/>
      <c r="D21" s="29"/>
      <c r="E21" s="29"/>
      <c r="F21" s="29"/>
      <c r="G21" s="9" t="s">
        <v>37</v>
      </c>
    </row>
    <row r="22" spans="1:7" s="6" customFormat="1" ht="13.95" customHeight="1" x14ac:dyDescent="0.4">
      <c r="A22" s="27"/>
      <c r="B22" s="27"/>
      <c r="C22" s="27"/>
      <c r="D22" s="27"/>
      <c r="E22" s="27"/>
      <c r="F22" s="27"/>
      <c r="G22" s="10"/>
    </row>
    <row r="23" spans="1:7" s="6" customFormat="1" ht="13.95" customHeight="1" x14ac:dyDescent="0.4">
      <c r="A23" s="27"/>
      <c r="B23" s="27"/>
      <c r="C23" s="27"/>
      <c r="D23" s="27"/>
      <c r="E23" s="27"/>
      <c r="F23" s="27"/>
      <c r="G23" s="10"/>
    </row>
    <row r="24" spans="1:7" s="6" customFormat="1" ht="14.6" x14ac:dyDescent="0.4">
      <c r="A24" s="28"/>
      <c r="B24" s="28"/>
      <c r="C24" s="28"/>
      <c r="D24" s="28"/>
      <c r="E24" s="28"/>
      <c r="F24" s="28"/>
      <c r="G24" s="10"/>
    </row>
    <row r="25" spans="1:7" s="6" customFormat="1" ht="13.95" customHeight="1" x14ac:dyDescent="0.4">
      <c r="A25" s="27"/>
      <c r="B25" s="27"/>
      <c r="C25" s="27"/>
      <c r="D25" s="27"/>
      <c r="E25" s="27"/>
      <c r="F25" s="27"/>
      <c r="G25" s="10"/>
    </row>
    <row r="26" spans="1:7" s="6" customFormat="1" ht="13.95" customHeight="1" x14ac:dyDescent="0.4">
      <c r="A26" s="27"/>
      <c r="B26" s="27"/>
      <c r="C26" s="27"/>
      <c r="D26" s="27"/>
      <c r="E26" s="27"/>
      <c r="F26" s="27"/>
      <c r="G26" s="10"/>
    </row>
    <row r="27" spans="1:7" s="6" customFormat="1" ht="13.95" customHeight="1" x14ac:dyDescent="0.4">
      <c r="A27" s="27"/>
      <c r="B27" s="27"/>
      <c r="C27" s="27"/>
      <c r="D27" s="27"/>
      <c r="E27" s="27"/>
      <c r="F27" s="27"/>
      <c r="G27" s="10"/>
    </row>
    <row r="28" spans="1:7" s="6" customFormat="1" ht="13.95" customHeight="1" x14ac:dyDescent="0.4">
      <c r="A28" s="27"/>
      <c r="B28" s="27"/>
      <c r="C28" s="27"/>
      <c r="D28" s="27"/>
      <c r="E28" s="27"/>
      <c r="F28" s="27"/>
      <c r="G28" s="10"/>
    </row>
    <row r="29" spans="1:7" s="6" customFormat="1" ht="13.95" customHeight="1" x14ac:dyDescent="0.4">
      <c r="A29" s="27"/>
      <c r="B29" s="27"/>
      <c r="C29" s="27"/>
      <c r="D29" s="27"/>
      <c r="E29" s="27"/>
      <c r="F29" s="27"/>
      <c r="G29" s="10"/>
    </row>
    <row r="30" spans="1:7" s="6" customFormat="1" x14ac:dyDescent="0.3">
      <c r="A30" s="11"/>
      <c r="B30" s="11"/>
      <c r="C30" s="11"/>
      <c r="D30" s="11"/>
      <c r="E30" s="11"/>
      <c r="F30" s="11"/>
      <c r="G30" s="1"/>
    </row>
    <row r="31" spans="1:7" s="6" customFormat="1" x14ac:dyDescent="0.3">
      <c r="A31" s="25" t="s">
        <v>13</v>
      </c>
      <c r="B31" s="25"/>
      <c r="C31" s="25"/>
      <c r="D31" s="25"/>
      <c r="E31" s="25"/>
      <c r="F31" s="25"/>
      <c r="G31" s="25"/>
    </row>
    <row r="32" spans="1:7" s="6" customFormat="1" ht="46.5" customHeight="1" x14ac:dyDescent="0.3">
      <c r="A32" s="31"/>
      <c r="B32" s="31"/>
      <c r="C32" s="31"/>
      <c r="D32" s="31"/>
      <c r="E32" s="31"/>
      <c r="F32" s="31"/>
      <c r="G32" s="31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</row>
    <row r="34" spans="1:8" s="6" customFormat="1" x14ac:dyDescent="0.3">
      <c r="A34" s="1"/>
      <c r="B34" s="1"/>
      <c r="C34" s="1"/>
      <c r="D34" s="1"/>
      <c r="E34" s="1"/>
      <c r="F34" s="1"/>
      <c r="G34" s="1"/>
      <c r="H34" s="1"/>
    </row>
    <row r="35" spans="1:8" s="6" customFormat="1" ht="42.75" customHeight="1" x14ac:dyDescent="0.3">
      <c r="A35" s="12" t="str">
        <f>B8</f>
        <v>LI. SERGIO PELAYO VAQUERO</v>
      </c>
      <c r="B35" s="1"/>
      <c r="C35" s="32" t="s">
        <v>29</v>
      </c>
      <c r="D35" s="32"/>
      <c r="E35" s="1"/>
      <c r="F35" s="32" t="s">
        <v>27</v>
      </c>
      <c r="G35" s="32"/>
      <c r="H35" s="1"/>
    </row>
    <row r="36" spans="1:8" s="6" customFormat="1" ht="28.5" customHeight="1" x14ac:dyDescent="0.3">
      <c r="A36" s="13" t="s">
        <v>14</v>
      </c>
      <c r="B36" s="1"/>
      <c r="C36" s="33" t="s">
        <v>15</v>
      </c>
      <c r="D36" s="33"/>
      <c r="E36" s="1"/>
      <c r="F36" s="34" t="s">
        <v>16</v>
      </c>
      <c r="G36" s="34"/>
      <c r="H36" s="1"/>
    </row>
    <row r="37" spans="1:8" s="6" customFormat="1" x14ac:dyDescent="0.3">
      <c r="A37" s="1"/>
      <c r="B37" s="1"/>
      <c r="C37" s="1"/>
      <c r="D37" s="1"/>
      <c r="E37" s="1"/>
      <c r="F37" s="1"/>
      <c r="G37" s="1"/>
      <c r="H37" s="1"/>
    </row>
    <row r="38" spans="1:8" s="6" customFormat="1" ht="12.75" customHeight="1" x14ac:dyDescent="0.3">
      <c r="A38" s="30" t="s">
        <v>17</v>
      </c>
      <c r="B38" s="30"/>
      <c r="C38" s="30"/>
      <c r="D38" s="30"/>
      <c r="E38" s="30"/>
      <c r="F38" s="30"/>
      <c r="G38" s="30"/>
      <c r="H38" s="1"/>
    </row>
    <row r="39" spans="1:8" s="6" customFormat="1" x14ac:dyDescent="0.3">
      <c r="A39" s="1"/>
      <c r="B39" s="1"/>
      <c r="C39" s="1"/>
      <c r="D39" s="1"/>
      <c r="E39" s="1"/>
      <c r="F39" s="1"/>
      <c r="G39" s="1"/>
      <c r="H39" s="1"/>
    </row>
  </sheetData>
  <mergeCells count="31">
    <mergeCell ref="A38:G38"/>
    <mergeCell ref="A32:G32"/>
    <mergeCell ref="C35:D35"/>
    <mergeCell ref="F35:G35"/>
    <mergeCell ref="C36:D36"/>
    <mergeCell ref="F36:G36"/>
    <mergeCell ref="A26:F26"/>
    <mergeCell ref="A27:F27"/>
    <mergeCell ref="A28:F28"/>
    <mergeCell ref="A29:F29"/>
    <mergeCell ref="A31:G31"/>
    <mergeCell ref="A22:F22"/>
    <mergeCell ref="A23:F23"/>
    <mergeCell ref="A24:F24"/>
    <mergeCell ref="A25:F25"/>
    <mergeCell ref="A16:G16"/>
    <mergeCell ref="A17:G17"/>
    <mergeCell ref="A19:G19"/>
    <mergeCell ref="A20:F20"/>
    <mergeCell ref="A21:F21"/>
    <mergeCell ref="B8:G8"/>
    <mergeCell ref="F9:G9"/>
    <mergeCell ref="B11:G11"/>
    <mergeCell ref="A13:G13"/>
    <mergeCell ref="A14:G14"/>
    <mergeCell ref="B1:E1"/>
    <mergeCell ref="F1:G1"/>
    <mergeCell ref="A3:G3"/>
    <mergeCell ref="A5:G5"/>
    <mergeCell ref="A6:C6"/>
    <mergeCell ref="D6:F6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/>
  <headerFooter>
    <oddFooter>&amp;RAgosto 2022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5"/>
  <sheetViews>
    <sheetView tabSelected="1" zoomScale="133" zoomScaleNormal="120" workbookViewId="0">
      <selection activeCell="A18" sqref="A18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7" width="13.07421875" style="1" customWidth="1"/>
    <col min="8" max="8" width="29.4609375" style="1" customWidth="1"/>
    <col min="9" max="16384" width="11.3828125" style="1"/>
  </cols>
  <sheetData>
    <row r="1" spans="1:8" ht="56.25" customHeight="1" x14ac:dyDescent="0.3">
      <c r="B1" s="35" t="s">
        <v>18</v>
      </c>
      <c r="C1" s="35"/>
      <c r="D1" s="35"/>
      <c r="E1" s="35"/>
      <c r="F1" s="35"/>
      <c r="G1" s="35"/>
      <c r="H1" s="35"/>
    </row>
    <row r="3" spans="1:8" x14ac:dyDescent="0.3">
      <c r="A3" s="20" t="s">
        <v>1</v>
      </c>
      <c r="B3" s="20"/>
      <c r="C3" s="20"/>
      <c r="D3" s="20"/>
      <c r="E3" s="20"/>
      <c r="F3" s="20"/>
      <c r="G3" s="20"/>
      <c r="H3" s="20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20" t="s">
        <v>2</v>
      </c>
      <c r="B5" s="20"/>
      <c r="C5" s="20"/>
      <c r="D5" s="20"/>
      <c r="E5" s="20"/>
      <c r="F5" s="20"/>
      <c r="G5" s="20"/>
      <c r="H5" s="20"/>
    </row>
    <row r="6" spans="1:8" x14ac:dyDescent="0.3">
      <c r="A6" s="21" t="s">
        <v>3</v>
      </c>
      <c r="B6" s="21"/>
      <c r="C6" s="21"/>
      <c r="D6" s="36" t="str">
        <f>Registro!D6</f>
        <v>INFORMÁTICA</v>
      </c>
      <c r="E6" s="36"/>
      <c r="F6" s="36"/>
      <c r="H6" s="3"/>
    </row>
    <row r="7" spans="1:8" x14ac:dyDescent="0.3">
      <c r="A7" s="2"/>
      <c r="B7" s="2"/>
      <c r="C7" s="2"/>
    </row>
    <row r="8" spans="1:8" x14ac:dyDescent="0.3">
      <c r="A8" s="4" t="s">
        <v>5</v>
      </c>
      <c r="B8" s="23" t="str">
        <f>Registro!B8</f>
        <v>LI. SERGIO PELAYO VAQUERO</v>
      </c>
      <c r="C8" s="23"/>
      <c r="D8" s="23"/>
      <c r="E8" s="23"/>
      <c r="F8" s="23"/>
      <c r="G8" s="23"/>
      <c r="H8" s="23"/>
    </row>
    <row r="9" spans="1:8" x14ac:dyDescent="0.3">
      <c r="A9" s="4" t="s">
        <v>19</v>
      </c>
      <c r="B9" s="32">
        <v>1</v>
      </c>
      <c r="C9" s="32"/>
      <c r="D9" s="11"/>
      <c r="F9" s="4" t="s">
        <v>6</v>
      </c>
      <c r="G9" s="37" t="s">
        <v>31</v>
      </c>
      <c r="H9" s="37"/>
    </row>
    <row r="11" spans="1:8" x14ac:dyDescent="0.3">
      <c r="A11" s="4" t="s">
        <v>7</v>
      </c>
      <c r="B11" s="23" t="s">
        <v>32</v>
      </c>
      <c r="C11" s="23"/>
      <c r="D11" s="23"/>
      <c r="E11" s="23"/>
      <c r="F11" s="23"/>
      <c r="G11" s="23"/>
      <c r="H11" s="23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25" t="s">
        <v>8</v>
      </c>
      <c r="B13" s="25"/>
      <c r="C13" s="25"/>
      <c r="D13" s="25"/>
      <c r="E13" s="25"/>
      <c r="F13" s="25"/>
      <c r="G13" s="25"/>
      <c r="H13" s="25"/>
    </row>
    <row r="14" spans="1:8" s="6" customFormat="1" x14ac:dyDescent="0.3">
      <c r="A14" s="38" t="str">
        <f>Registro!A14</f>
        <v>Dirigir y asesorar las actividades individuales generadas por el proyecto  de  residencias</v>
      </c>
      <c r="B14" s="38"/>
      <c r="C14" s="38"/>
      <c r="D14" s="38"/>
      <c r="E14" s="38"/>
      <c r="F14" s="38"/>
      <c r="G14" s="38"/>
      <c r="H14" s="38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25" t="s">
        <v>9</v>
      </c>
      <c r="B16" s="25"/>
      <c r="C16" s="25"/>
      <c r="D16" s="25"/>
      <c r="E16" s="25"/>
      <c r="F16" s="25"/>
      <c r="G16" s="25"/>
      <c r="H16" s="25"/>
    </row>
    <row r="17" spans="1:8" s="6" customFormat="1" ht="38.6" customHeight="1" x14ac:dyDescent="0.3">
      <c r="A17" s="38" t="s">
        <v>39</v>
      </c>
      <c r="B17" s="38"/>
      <c r="C17" s="38"/>
      <c r="D17" s="38"/>
      <c r="E17" s="38"/>
      <c r="F17" s="38"/>
      <c r="G17" s="38"/>
      <c r="H17" s="38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25" t="s">
        <v>11</v>
      </c>
      <c r="B19" s="25"/>
      <c r="C19" s="25"/>
      <c r="D19" s="25"/>
      <c r="E19" s="25"/>
      <c r="F19" s="25"/>
      <c r="G19" s="25"/>
      <c r="H19" s="25"/>
    </row>
    <row r="20" spans="1:8" s="6" customFormat="1" ht="26.25" customHeight="1" x14ac:dyDescent="0.3">
      <c r="A20" s="40" t="s">
        <v>20</v>
      </c>
      <c r="B20" s="40"/>
      <c r="C20" s="41" t="s">
        <v>21</v>
      </c>
      <c r="D20" s="41"/>
      <c r="E20" s="41"/>
      <c r="F20" s="40" t="s">
        <v>22</v>
      </c>
      <c r="G20" s="40"/>
      <c r="H20" s="14" t="s">
        <v>23</v>
      </c>
    </row>
    <row r="21" spans="1:8" s="6" customFormat="1" ht="125.6" customHeight="1" x14ac:dyDescent="0.3">
      <c r="A21" s="38" t="str">
        <f>Registro!A21</f>
        <v>Dirigir y asesorar las actividades del proyecto: “DISEÑO E IMPLEMENTACIÓN DE MARKETING DIGITAL PARA AUMENTAR LA DEMANDA DE INGRESO EN UNA INSTITUCIÓN EDUCATIVA”". ALUMNO JOSE MARIA GONZALEZ DIAZ.</v>
      </c>
      <c r="B21" s="38"/>
      <c r="C21" s="39" t="s">
        <v>38</v>
      </c>
      <c r="D21" s="39"/>
      <c r="E21" s="39"/>
      <c r="F21" s="26" t="s">
        <v>24</v>
      </c>
      <c r="G21" s="26"/>
      <c r="H21" s="15">
        <v>0.33</v>
      </c>
    </row>
    <row r="22" spans="1:8" s="6" customFormat="1" ht="23.9" customHeight="1" x14ac:dyDescent="0.3">
      <c r="A22" s="38"/>
      <c r="B22" s="38"/>
      <c r="C22" s="39"/>
      <c r="D22" s="39"/>
      <c r="E22" s="39"/>
      <c r="F22" s="38"/>
      <c r="G22" s="38"/>
      <c r="H22" s="15"/>
    </row>
    <row r="23" spans="1:8" s="6" customFormat="1" ht="23.7" customHeight="1" x14ac:dyDescent="0.3">
      <c r="A23" s="38"/>
      <c r="B23" s="38"/>
      <c r="C23" s="39"/>
      <c r="D23" s="39"/>
      <c r="E23" s="39"/>
      <c r="F23" s="38"/>
      <c r="G23" s="38"/>
      <c r="H23" s="15"/>
    </row>
    <row r="24" spans="1:8" s="6" customFormat="1" ht="23.7" customHeight="1" x14ac:dyDescent="0.3">
      <c r="A24" s="38"/>
      <c r="B24" s="38"/>
      <c r="C24" s="39"/>
      <c r="D24" s="39"/>
      <c r="E24" s="39"/>
      <c r="F24" s="38"/>
      <c r="G24" s="38"/>
      <c r="H24" s="15"/>
    </row>
    <row r="25" spans="1:8" s="6" customFormat="1" ht="23.7" customHeight="1" x14ac:dyDescent="0.3">
      <c r="A25" s="38"/>
      <c r="B25" s="38"/>
      <c r="C25" s="39"/>
      <c r="D25" s="39"/>
      <c r="E25" s="39"/>
      <c r="F25" s="38"/>
      <c r="G25" s="38"/>
      <c r="H25" s="15"/>
    </row>
    <row r="26" spans="1:8" s="6" customFormat="1" x14ac:dyDescent="0.3">
      <c r="A26" s="42"/>
      <c r="B26" s="42"/>
      <c r="C26" s="39"/>
      <c r="D26" s="39"/>
      <c r="E26" s="39"/>
      <c r="F26" s="42"/>
      <c r="G26" s="42"/>
      <c r="H26" s="15"/>
    </row>
    <row r="27" spans="1:8" s="6" customFormat="1" x14ac:dyDescent="0.3">
      <c r="A27" s="42"/>
      <c r="B27" s="42"/>
      <c r="C27" s="39"/>
      <c r="D27" s="39"/>
      <c r="E27" s="39"/>
      <c r="F27" s="42"/>
      <c r="G27" s="42"/>
      <c r="H27" s="15"/>
    </row>
    <row r="28" spans="1:8" s="6" customFormat="1" x14ac:dyDescent="0.3">
      <c r="A28" s="42"/>
      <c r="B28" s="42"/>
      <c r="C28" s="39"/>
      <c r="D28" s="39"/>
      <c r="E28" s="39"/>
      <c r="F28" s="42"/>
      <c r="G28" s="42"/>
      <c r="H28" s="15"/>
    </row>
    <row r="29" spans="1:8" s="6" customFormat="1" x14ac:dyDescent="0.3">
      <c r="A29" s="42"/>
      <c r="B29" s="42"/>
      <c r="C29" s="39"/>
      <c r="D29" s="39"/>
      <c r="E29" s="39"/>
      <c r="F29" s="42"/>
      <c r="G29" s="42"/>
      <c r="H29" s="15"/>
    </row>
    <row r="30" spans="1:8" s="6" customFormat="1" x14ac:dyDescent="0.3">
      <c r="A30" s="11"/>
      <c r="B30" s="11"/>
      <c r="C30" s="11"/>
      <c r="D30" s="11"/>
      <c r="E30" s="11"/>
      <c r="F30" s="11"/>
      <c r="G30" s="11"/>
      <c r="H30" s="1"/>
    </row>
    <row r="31" spans="1:8" s="6" customFormat="1" x14ac:dyDescent="0.3">
      <c r="A31" s="25" t="s">
        <v>13</v>
      </c>
      <c r="B31" s="25"/>
      <c r="C31" s="25"/>
      <c r="D31" s="25"/>
      <c r="E31" s="25"/>
      <c r="F31" s="25"/>
      <c r="G31" s="25"/>
      <c r="H31" s="25"/>
    </row>
    <row r="32" spans="1:8" s="6" customFormat="1" ht="41.25" customHeight="1" x14ac:dyDescent="0.3">
      <c r="A32" s="31"/>
      <c r="B32" s="31"/>
      <c r="C32" s="31"/>
      <c r="D32" s="31"/>
      <c r="E32" s="31"/>
      <c r="F32" s="31"/>
      <c r="G32" s="31"/>
      <c r="H32" s="31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s="6" customFormat="1" ht="42.75" customHeight="1" x14ac:dyDescent="0.3">
      <c r="A34" s="16" t="s">
        <v>26</v>
      </c>
      <c r="B34" s="1"/>
      <c r="C34" s="32" t="str">
        <f>Registro!C35</f>
        <v>I.S.C. MARCOS CAGAL ORTIZ</v>
      </c>
      <c r="D34" s="32"/>
      <c r="E34" s="32"/>
      <c r="F34" s="1"/>
      <c r="G34" s="32" t="str">
        <f>Registro!F35</f>
        <v>MTRA. OFELIA ENRIQUEZ ORDAZ</v>
      </c>
      <c r="H34" s="32"/>
    </row>
    <row r="35" spans="1:8" s="6" customFormat="1" ht="28.5" customHeight="1" x14ac:dyDescent="0.3">
      <c r="A35" s="17" t="s">
        <v>14</v>
      </c>
      <c r="B35" s="1"/>
      <c r="C35" s="44" t="s">
        <v>15</v>
      </c>
      <c r="D35" s="44"/>
      <c r="E35" s="44"/>
      <c r="F35" s="1"/>
      <c r="G35" s="45" t="s">
        <v>16</v>
      </c>
      <c r="H35" s="45"/>
    </row>
    <row r="36" spans="1:8" s="6" customFormat="1" x14ac:dyDescent="0.3">
      <c r="A36" s="1"/>
      <c r="B36" s="1"/>
      <c r="C36" s="1"/>
      <c r="D36" s="1"/>
      <c r="E36" s="1"/>
      <c r="F36" s="1"/>
      <c r="G36" s="1"/>
      <c r="H36" s="1"/>
    </row>
    <row r="37" spans="1:8" s="6" customFormat="1" ht="24.75" customHeight="1" x14ac:dyDescent="0.3">
      <c r="A37" s="43" t="s">
        <v>25</v>
      </c>
      <c r="B37" s="43"/>
      <c r="C37" s="43"/>
      <c r="D37" s="43"/>
      <c r="E37" s="43"/>
      <c r="F37" s="43"/>
      <c r="G37" s="43"/>
      <c r="H37" s="43"/>
    </row>
    <row r="38" spans="1:8" s="6" customFormat="1" x14ac:dyDescent="0.3">
      <c r="A38" s="1"/>
      <c r="B38" s="1"/>
      <c r="C38" s="1"/>
      <c r="D38" s="1"/>
      <c r="E38" s="1"/>
      <c r="F38" s="1"/>
      <c r="G38" s="1"/>
      <c r="H38" s="1"/>
    </row>
    <row r="39" spans="1:8" s="6" customFormat="1" x14ac:dyDescent="0.3">
      <c r="A39" s="1"/>
      <c r="B39" s="1"/>
      <c r="C39" s="1"/>
      <c r="D39" s="1"/>
      <c r="E39" s="1"/>
      <c r="F39" s="1"/>
      <c r="G39" s="1"/>
      <c r="H39" s="1"/>
    </row>
    <row r="40" spans="1:8" s="6" customFormat="1" x14ac:dyDescent="0.3">
      <c r="A40" s="1"/>
      <c r="B40" s="1"/>
      <c r="C40" s="1"/>
      <c r="D40" s="1"/>
      <c r="E40" s="1"/>
      <c r="F40" s="1"/>
      <c r="G40" s="1"/>
      <c r="H40" s="1"/>
    </row>
    <row r="41" spans="1:8" s="6" customFormat="1" x14ac:dyDescent="0.3">
      <c r="A41" s="1"/>
      <c r="B41" s="1"/>
      <c r="C41" s="1"/>
      <c r="D41" s="1"/>
      <c r="E41" s="1"/>
      <c r="F41" s="1"/>
      <c r="G41" s="1"/>
      <c r="H41" s="1"/>
    </row>
    <row r="42" spans="1:8" s="6" customFormat="1" x14ac:dyDescent="0.3">
      <c r="A42" s="1"/>
      <c r="B42" s="1"/>
      <c r="C42" s="1"/>
      <c r="D42" s="1"/>
      <c r="E42" s="1"/>
      <c r="F42" s="1"/>
      <c r="G42" s="1"/>
      <c r="H42" s="1"/>
    </row>
    <row r="43" spans="1:8" s="6" customFormat="1" x14ac:dyDescent="0.3">
      <c r="A43" s="1"/>
      <c r="B43" s="1"/>
      <c r="C43" s="1"/>
      <c r="D43" s="1"/>
      <c r="E43" s="1"/>
      <c r="F43" s="1"/>
      <c r="G43" s="1"/>
      <c r="H43" s="1"/>
    </row>
    <row r="44" spans="1:8" s="6" customFormat="1" x14ac:dyDescent="0.3">
      <c r="A44" s="1"/>
      <c r="B44" s="1"/>
      <c r="C44" s="1"/>
      <c r="D44" s="1"/>
      <c r="E44" s="1"/>
      <c r="F44" s="1"/>
      <c r="G44" s="1"/>
      <c r="H44" s="1"/>
    </row>
    <row r="45" spans="1:8" s="6" customFormat="1" x14ac:dyDescent="0.3">
      <c r="A45" s="1"/>
      <c r="B45" s="1"/>
      <c r="C45" s="1"/>
      <c r="D45" s="1"/>
      <c r="E45" s="1"/>
      <c r="F45" s="1"/>
      <c r="G45" s="1"/>
      <c r="H45" s="1"/>
    </row>
  </sheetData>
  <mergeCells count="51">
    <mergeCell ref="A37:H37"/>
    <mergeCell ref="A31:H31"/>
    <mergeCell ref="A32:H32"/>
    <mergeCell ref="C34:E34"/>
    <mergeCell ref="G34:H34"/>
    <mergeCell ref="C35:E35"/>
    <mergeCell ref="G35:H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A14:H14"/>
    <mergeCell ref="A16:H16"/>
    <mergeCell ref="A17:H17"/>
    <mergeCell ref="A19:H19"/>
    <mergeCell ref="A20:B20"/>
    <mergeCell ref="C20:E20"/>
    <mergeCell ref="F20:G20"/>
    <mergeCell ref="B8:H8"/>
    <mergeCell ref="B9:C9"/>
    <mergeCell ref="G9:H9"/>
    <mergeCell ref="B11:H11"/>
    <mergeCell ref="A13:H13"/>
    <mergeCell ref="B1:H1"/>
    <mergeCell ref="A3:H3"/>
    <mergeCell ref="A5:H5"/>
    <mergeCell ref="A6:C6"/>
    <mergeCell ref="D6:F6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topLeftCell="A2" zoomScale="120" zoomScaleNormal="120" workbookViewId="0">
      <selection activeCell="G9" sqref="G9:H9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16384" width="11.3828125" style="1"/>
  </cols>
  <sheetData>
    <row r="1" spans="1:8" ht="56.25" customHeight="1" x14ac:dyDescent="0.3">
      <c r="B1" s="35" t="s">
        <v>18</v>
      </c>
      <c r="C1" s="35"/>
      <c r="D1" s="35"/>
      <c r="E1" s="35"/>
      <c r="F1" s="35"/>
      <c r="G1" s="35"/>
      <c r="H1" s="35"/>
    </row>
    <row r="3" spans="1:8" x14ac:dyDescent="0.3">
      <c r="A3" s="20" t="s">
        <v>1</v>
      </c>
      <c r="B3" s="20"/>
      <c r="C3" s="20"/>
      <c r="D3" s="20"/>
      <c r="E3" s="20"/>
      <c r="F3" s="20"/>
      <c r="G3" s="20"/>
      <c r="H3" s="20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20" t="s">
        <v>2</v>
      </c>
      <c r="B5" s="20"/>
      <c r="C5" s="20"/>
      <c r="D5" s="20"/>
      <c r="E5" s="20"/>
      <c r="F5" s="20"/>
      <c r="G5" s="20"/>
      <c r="H5" s="20"/>
    </row>
    <row r="6" spans="1:8" x14ac:dyDescent="0.3">
      <c r="A6" s="21" t="s">
        <v>3</v>
      </c>
      <c r="B6" s="21"/>
      <c r="C6" s="21"/>
      <c r="D6" s="36" t="str">
        <f>Registro!D6</f>
        <v>INFORMÁTICA</v>
      </c>
      <c r="E6" s="36"/>
      <c r="F6" s="36"/>
      <c r="H6" s="3"/>
    </row>
    <row r="7" spans="1:8" x14ac:dyDescent="0.3">
      <c r="A7" s="2"/>
      <c r="B7" s="2"/>
      <c r="C7" s="2"/>
    </row>
    <row r="8" spans="1:8" x14ac:dyDescent="0.3">
      <c r="A8" s="4" t="s">
        <v>5</v>
      </c>
      <c r="B8" s="23" t="str">
        <f>Registro!B8</f>
        <v>LI. SERGIO PELAYO VAQUERO</v>
      </c>
      <c r="C8" s="23"/>
      <c r="D8" s="23"/>
      <c r="E8" s="23"/>
      <c r="F8" s="23"/>
      <c r="G8" s="23"/>
      <c r="H8" s="23"/>
    </row>
    <row r="9" spans="1:8" x14ac:dyDescent="0.3">
      <c r="A9" s="4" t="s">
        <v>19</v>
      </c>
      <c r="B9" s="32">
        <v>1</v>
      </c>
      <c r="C9" s="32"/>
      <c r="D9" s="11"/>
      <c r="F9" s="4" t="s">
        <v>6</v>
      </c>
      <c r="G9" s="24" t="str">
        <f>Registro!F9</f>
        <v>AGO  2025- DIC 2025</v>
      </c>
      <c r="H9" s="24"/>
    </row>
    <row r="11" spans="1:8" x14ac:dyDescent="0.3">
      <c r="A11" s="4" t="s">
        <v>7</v>
      </c>
      <c r="B11" s="23" t="str">
        <f>Registro!B11</f>
        <v>tutoria y Direccion Individualizada (Asesoría a 1 estudiante en residencias profesionales.)</v>
      </c>
      <c r="C11" s="23"/>
      <c r="D11" s="23"/>
      <c r="E11" s="23"/>
      <c r="F11" s="23"/>
      <c r="G11" s="23"/>
      <c r="H11" s="23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25" t="s">
        <v>8</v>
      </c>
      <c r="B13" s="25"/>
      <c r="C13" s="25"/>
      <c r="D13" s="25"/>
      <c r="E13" s="25"/>
      <c r="F13" s="25"/>
      <c r="G13" s="25"/>
      <c r="H13" s="25"/>
    </row>
    <row r="14" spans="1:8" s="6" customFormat="1" ht="25.5" customHeight="1" x14ac:dyDescent="0.3">
      <c r="A14" s="38" t="str">
        <f>Registro!A14</f>
        <v>Dirigir y asesorar las actividades individuales generadas por el proyecto  de  residencias</v>
      </c>
      <c r="B14" s="38"/>
      <c r="C14" s="38"/>
      <c r="D14" s="38"/>
      <c r="E14" s="38"/>
      <c r="F14" s="38"/>
      <c r="G14" s="38"/>
      <c r="H14" s="38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25" t="s">
        <v>9</v>
      </c>
      <c r="B16" s="25"/>
      <c r="C16" s="25"/>
      <c r="D16" s="25"/>
      <c r="E16" s="25"/>
      <c r="F16" s="25"/>
      <c r="G16" s="25"/>
      <c r="H16" s="25"/>
    </row>
    <row r="17" spans="1:8" s="6" customFormat="1" ht="25.5" customHeight="1" x14ac:dyDescent="0.3">
      <c r="A17" s="38" t="str">
        <f>Registro!A17</f>
        <v>2 reportes parciales de seguimiento de residencias profesionales. 
1 reporte de evaluación final de residencia profesional 
1 informe final de residencias profesionales.</v>
      </c>
      <c r="B17" s="38"/>
      <c r="C17" s="38"/>
      <c r="D17" s="38"/>
      <c r="E17" s="38"/>
      <c r="F17" s="38"/>
      <c r="G17" s="38"/>
      <c r="H17" s="38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25" t="s">
        <v>11</v>
      </c>
      <c r="B19" s="25"/>
      <c r="C19" s="25"/>
      <c r="D19" s="25"/>
      <c r="E19" s="25"/>
      <c r="F19" s="25"/>
      <c r="G19" s="25"/>
      <c r="H19" s="25"/>
    </row>
    <row r="20" spans="1:8" s="6" customFormat="1" ht="26.25" customHeight="1" x14ac:dyDescent="0.3">
      <c r="A20" s="40" t="s">
        <v>20</v>
      </c>
      <c r="B20" s="40"/>
      <c r="C20" s="41" t="s">
        <v>21</v>
      </c>
      <c r="D20" s="41"/>
      <c r="E20" s="41"/>
      <c r="F20" s="40" t="s">
        <v>22</v>
      </c>
      <c r="G20" s="40"/>
      <c r="H20" s="14" t="s">
        <v>23</v>
      </c>
    </row>
    <row r="21" spans="1:8" s="6" customFormat="1" x14ac:dyDescent="0.3">
      <c r="A21" s="38" t="str">
        <f>Registro!A21</f>
        <v>Dirigir y asesorar las actividades del proyecto: “DISEÑO E IMPLEMENTACIÓN DE MARKETING DIGITAL PARA AUMENTAR LA DEMANDA DE INGRESO EN UNA INSTITUCIÓN EDUCATIVA”". ALUMNO JOSE MARIA GONZALEZ DIAZ.</v>
      </c>
      <c r="B21" s="38"/>
      <c r="C21" s="39" t="str">
        <f>Registro!G21</f>
        <v>25 AGOSTO AL 11 DICIEMBRE 2025</v>
      </c>
      <c r="D21" s="39"/>
      <c r="E21" s="39"/>
      <c r="F21" s="42"/>
      <c r="G21" s="42"/>
      <c r="H21" s="15"/>
    </row>
    <row r="22" spans="1:8" s="6" customFormat="1" x14ac:dyDescent="0.3">
      <c r="A22" s="38" t="e">
        <f>Registro!#REF!</f>
        <v>#REF!</v>
      </c>
      <c r="B22" s="38"/>
      <c r="C22" s="39" t="e">
        <f>Registro!#REF!</f>
        <v>#REF!</v>
      </c>
      <c r="D22" s="39"/>
      <c r="E22" s="39"/>
      <c r="F22" s="42"/>
      <c r="G22" s="42"/>
      <c r="H22" s="15"/>
    </row>
    <row r="23" spans="1:8" s="6" customFormat="1" x14ac:dyDescent="0.3">
      <c r="A23" s="38">
        <f>Registro!A22</f>
        <v>0</v>
      </c>
      <c r="B23" s="38"/>
      <c r="C23" s="39">
        <f>Registro!G22</f>
        <v>0</v>
      </c>
      <c r="D23" s="39"/>
      <c r="E23" s="39"/>
      <c r="F23" s="42"/>
      <c r="G23" s="42"/>
      <c r="H23" s="15"/>
    </row>
    <row r="24" spans="1:8" s="6" customFormat="1" x14ac:dyDescent="0.3">
      <c r="A24" s="38">
        <f>Registro!A23</f>
        <v>0</v>
      </c>
      <c r="B24" s="38"/>
      <c r="C24" s="39">
        <f>Registro!G23</f>
        <v>0</v>
      </c>
      <c r="D24" s="39"/>
      <c r="E24" s="39"/>
      <c r="F24" s="42"/>
      <c r="G24" s="42"/>
      <c r="H24" s="15"/>
    </row>
    <row r="25" spans="1:8" s="6" customFormat="1" x14ac:dyDescent="0.3">
      <c r="A25" s="38">
        <f>Registro!A24</f>
        <v>0</v>
      </c>
      <c r="B25" s="38"/>
      <c r="C25" s="39">
        <f>Registro!G24</f>
        <v>0</v>
      </c>
      <c r="D25" s="39"/>
      <c r="E25" s="39"/>
      <c r="F25" s="42"/>
      <c r="G25" s="42"/>
      <c r="H25" s="15"/>
    </row>
    <row r="26" spans="1:8" s="6" customFormat="1" x14ac:dyDescent="0.3">
      <c r="A26" s="38">
        <f>Registro!A25</f>
        <v>0</v>
      </c>
      <c r="B26" s="38"/>
      <c r="C26" s="39">
        <f>Registro!G25</f>
        <v>0</v>
      </c>
      <c r="D26" s="39"/>
      <c r="E26" s="39"/>
      <c r="F26" s="42"/>
      <c r="G26" s="42"/>
      <c r="H26" s="15"/>
    </row>
    <row r="27" spans="1:8" s="6" customFormat="1" x14ac:dyDescent="0.3">
      <c r="A27" s="42">
        <f>Registro!A26</f>
        <v>0</v>
      </c>
      <c r="B27" s="42"/>
      <c r="C27" s="39">
        <f>Registro!G26</f>
        <v>0</v>
      </c>
      <c r="D27" s="39"/>
      <c r="E27" s="39"/>
      <c r="F27" s="42"/>
      <c r="G27" s="42"/>
      <c r="H27" s="15"/>
    </row>
    <row r="28" spans="1:8" s="6" customFormat="1" x14ac:dyDescent="0.3">
      <c r="A28" s="42">
        <f>Registro!A27</f>
        <v>0</v>
      </c>
      <c r="B28" s="42"/>
      <c r="C28" s="39">
        <f>Registro!G27</f>
        <v>0</v>
      </c>
      <c r="D28" s="39"/>
      <c r="E28" s="39"/>
      <c r="F28" s="42"/>
      <c r="G28" s="42"/>
      <c r="H28" s="15"/>
    </row>
    <row r="29" spans="1:8" s="6" customFormat="1" x14ac:dyDescent="0.3">
      <c r="A29" s="42">
        <f>Registro!A28</f>
        <v>0</v>
      </c>
      <c r="B29" s="42"/>
      <c r="C29" s="39">
        <f>Registro!G28</f>
        <v>0</v>
      </c>
      <c r="D29" s="39"/>
      <c r="E29" s="39"/>
      <c r="F29" s="42"/>
      <c r="G29" s="42"/>
      <c r="H29" s="15"/>
    </row>
    <row r="30" spans="1:8" s="6" customFormat="1" x14ac:dyDescent="0.3">
      <c r="A30" s="42">
        <f>Registro!A29</f>
        <v>0</v>
      </c>
      <c r="B30" s="42"/>
      <c r="C30" s="39">
        <f>Registro!G29</f>
        <v>0</v>
      </c>
      <c r="D30" s="39"/>
      <c r="E30" s="39"/>
      <c r="F30" s="42"/>
      <c r="G30" s="42"/>
      <c r="H30" s="15"/>
    </row>
    <row r="31" spans="1:8" s="6" customFormat="1" x14ac:dyDescent="0.3">
      <c r="A31" s="11"/>
      <c r="B31" s="11"/>
      <c r="C31" s="11"/>
      <c r="D31" s="11"/>
      <c r="E31" s="11"/>
      <c r="F31" s="11"/>
      <c r="G31" s="11"/>
      <c r="H31" s="1"/>
    </row>
    <row r="32" spans="1:8" s="6" customFormat="1" x14ac:dyDescent="0.3">
      <c r="A32" s="25" t="s">
        <v>13</v>
      </c>
      <c r="B32" s="25"/>
      <c r="C32" s="25"/>
      <c r="D32" s="25"/>
      <c r="E32" s="25"/>
      <c r="F32" s="25"/>
      <c r="G32" s="25"/>
      <c r="H32" s="25"/>
    </row>
    <row r="33" spans="1:8" s="6" customFormat="1" ht="41.25" customHeight="1" x14ac:dyDescent="0.3">
      <c r="A33" s="31"/>
      <c r="B33" s="31"/>
      <c r="C33" s="31"/>
      <c r="D33" s="31"/>
      <c r="E33" s="31"/>
      <c r="F33" s="31"/>
      <c r="G33" s="31"/>
      <c r="H33" s="31"/>
    </row>
    <row r="34" spans="1:8" s="6" customFormat="1" ht="16.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3">
      <c r="A35" s="16"/>
      <c r="C35" s="32" t="str">
        <f>Registro!C35</f>
        <v>I.S.C. MARCOS CAGAL ORTIZ</v>
      </c>
      <c r="D35" s="32"/>
      <c r="E35" s="32"/>
      <c r="G35" s="32" t="str">
        <f>Registro!F35</f>
        <v>MTRA. OFELIA ENRIQUEZ ORDAZ</v>
      </c>
      <c r="H35" s="32"/>
    </row>
    <row r="36" spans="1:8" ht="28.5" customHeight="1" x14ac:dyDescent="0.3">
      <c r="A36" s="17" t="str">
        <f>B8</f>
        <v>LI. SERGIO PELAYO VAQUERO</v>
      </c>
      <c r="C36" s="44" t="s">
        <v>15</v>
      </c>
      <c r="D36" s="44"/>
      <c r="E36" s="44"/>
      <c r="G36" s="45" t="s">
        <v>16</v>
      </c>
      <c r="H36" s="45"/>
    </row>
    <row r="38" spans="1:8" ht="24.75" customHeight="1" x14ac:dyDescent="0.3">
      <c r="A38" s="43" t="s">
        <v>25</v>
      </c>
      <c r="B38" s="43"/>
      <c r="C38" s="43"/>
      <c r="D38" s="43"/>
      <c r="E38" s="43"/>
      <c r="F38" s="43"/>
      <c r="G38" s="43"/>
      <c r="H38" s="43"/>
    </row>
  </sheetData>
  <mergeCells count="54">
    <mergeCell ref="A38:H38"/>
    <mergeCell ref="A32:H32"/>
    <mergeCell ref="A33:H33"/>
    <mergeCell ref="C35:E35"/>
    <mergeCell ref="G35:H35"/>
    <mergeCell ref="C36:E36"/>
    <mergeCell ref="G36:H36"/>
    <mergeCell ref="A29:B29"/>
    <mergeCell ref="C29:E29"/>
    <mergeCell ref="F29:G29"/>
    <mergeCell ref="A30:B30"/>
    <mergeCell ref="C30:E30"/>
    <mergeCell ref="F30:G30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3:B23"/>
    <mergeCell ref="C23:E23"/>
    <mergeCell ref="F23:G23"/>
    <mergeCell ref="A24:B24"/>
    <mergeCell ref="C24:E24"/>
    <mergeCell ref="F24:G24"/>
    <mergeCell ref="A21:B21"/>
    <mergeCell ref="C21:E21"/>
    <mergeCell ref="F21:G21"/>
    <mergeCell ref="A22:B22"/>
    <mergeCell ref="C22:E22"/>
    <mergeCell ref="F22:G22"/>
    <mergeCell ref="A14:H14"/>
    <mergeCell ref="A16:H16"/>
    <mergeCell ref="A17:H17"/>
    <mergeCell ref="A19:H19"/>
    <mergeCell ref="A20:B20"/>
    <mergeCell ref="C20:E20"/>
    <mergeCell ref="F20:G20"/>
    <mergeCell ref="B8:H8"/>
    <mergeCell ref="B9:C9"/>
    <mergeCell ref="G9:H9"/>
    <mergeCell ref="B11:H11"/>
    <mergeCell ref="A13:H13"/>
    <mergeCell ref="B1:H1"/>
    <mergeCell ref="A3:H3"/>
    <mergeCell ref="A5:H5"/>
    <mergeCell ref="A6:C6"/>
    <mergeCell ref="D6:F6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/>
  <headerFooter>
    <oddFooter>&amp;RAgosto 2022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opLeftCell="A9" zoomScale="120" zoomScaleNormal="120" workbookViewId="0">
      <selection activeCell="B11" sqref="B11:H11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16384" width="11.3828125" style="1"/>
  </cols>
  <sheetData>
    <row r="1" spans="1:8" ht="56.25" customHeight="1" x14ac:dyDescent="0.3">
      <c r="B1" s="35" t="s">
        <v>18</v>
      </c>
      <c r="C1" s="35"/>
      <c r="D1" s="35"/>
      <c r="E1" s="35"/>
      <c r="F1" s="35"/>
      <c r="G1" s="35"/>
      <c r="H1" s="35"/>
    </row>
    <row r="3" spans="1:8" x14ac:dyDescent="0.3">
      <c r="A3" s="20" t="s">
        <v>1</v>
      </c>
      <c r="B3" s="20"/>
      <c r="C3" s="20"/>
      <c r="D3" s="20"/>
      <c r="E3" s="20"/>
      <c r="F3" s="20"/>
      <c r="G3" s="20"/>
      <c r="H3" s="20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20" t="s">
        <v>2</v>
      </c>
      <c r="B5" s="20"/>
      <c r="C5" s="20"/>
      <c r="D5" s="20"/>
      <c r="E5" s="20"/>
      <c r="F5" s="20"/>
      <c r="G5" s="20"/>
      <c r="H5" s="20"/>
    </row>
    <row r="6" spans="1:8" x14ac:dyDescent="0.3">
      <c r="A6" s="21" t="s">
        <v>3</v>
      </c>
      <c r="B6" s="21"/>
      <c r="C6" s="21"/>
      <c r="D6" s="36" t="str">
        <f>Registro!D6</f>
        <v>INFORMÁTICA</v>
      </c>
      <c r="E6" s="36"/>
      <c r="F6" s="36"/>
      <c r="H6" s="3"/>
    </row>
    <row r="7" spans="1:8" x14ac:dyDescent="0.3">
      <c r="A7" s="2"/>
      <c r="B7" s="2"/>
      <c r="C7" s="2"/>
    </row>
    <row r="8" spans="1:8" x14ac:dyDescent="0.3">
      <c r="A8" s="4" t="s">
        <v>5</v>
      </c>
      <c r="B8" s="23" t="str">
        <f>Registro!B8</f>
        <v>LI. SERGIO PELAYO VAQUERO</v>
      </c>
      <c r="C8" s="23"/>
      <c r="D8" s="23"/>
      <c r="E8" s="23"/>
      <c r="F8" s="23"/>
      <c r="G8" s="23"/>
      <c r="H8" s="23"/>
    </row>
    <row r="9" spans="1:8" x14ac:dyDescent="0.3">
      <c r="A9" s="4" t="s">
        <v>19</v>
      </c>
      <c r="B9" s="32">
        <v>3</v>
      </c>
      <c r="C9" s="32"/>
      <c r="D9" s="11"/>
      <c r="F9" s="4" t="s">
        <v>6</v>
      </c>
      <c r="G9" s="24" t="str">
        <f>Registro!F9</f>
        <v>AGO  2025- DIC 2025</v>
      </c>
      <c r="H9" s="24"/>
    </row>
    <row r="11" spans="1:8" x14ac:dyDescent="0.3">
      <c r="A11" s="4" t="s">
        <v>7</v>
      </c>
      <c r="B11" s="23" t="str">
        <f>Registro!B11</f>
        <v>tutoria y Direccion Individualizada (Asesoría a 1 estudiante en residencias profesionales.)</v>
      </c>
      <c r="C11" s="23"/>
      <c r="D11" s="23"/>
      <c r="E11" s="23"/>
      <c r="F11" s="23"/>
      <c r="G11" s="23"/>
      <c r="H11" s="23"/>
    </row>
    <row r="12" spans="1:8" s="6" customFormat="1" x14ac:dyDescent="0.3">
      <c r="B12" s="1"/>
      <c r="C12" s="18" t="s">
        <v>28</v>
      </c>
      <c r="D12" s="1"/>
      <c r="E12" s="1"/>
      <c r="F12" s="1"/>
      <c r="G12" s="1"/>
      <c r="H12" s="1"/>
    </row>
    <row r="13" spans="1:8" s="6" customFormat="1" x14ac:dyDescent="0.3">
      <c r="A13" s="25" t="s">
        <v>8</v>
      </c>
      <c r="B13" s="25"/>
      <c r="C13" s="25"/>
      <c r="D13" s="25"/>
      <c r="E13" s="25"/>
      <c r="F13" s="25"/>
      <c r="G13" s="25"/>
      <c r="H13" s="25"/>
    </row>
    <row r="14" spans="1:8" s="6" customFormat="1" ht="25.5" customHeight="1" x14ac:dyDescent="0.3">
      <c r="A14" s="38" t="str">
        <f>Registro!A14</f>
        <v>Dirigir y asesorar las actividades individuales generadas por el proyecto  de  residencias</v>
      </c>
      <c r="B14" s="38"/>
      <c r="C14" s="38"/>
      <c r="D14" s="38"/>
      <c r="E14" s="38"/>
      <c r="F14" s="38"/>
      <c r="G14" s="38"/>
      <c r="H14" s="38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25" t="s">
        <v>9</v>
      </c>
      <c r="B16" s="25"/>
      <c r="C16" s="25"/>
      <c r="D16" s="25"/>
      <c r="E16" s="25"/>
      <c r="F16" s="25"/>
      <c r="G16" s="25"/>
      <c r="H16" s="25"/>
    </row>
    <row r="17" spans="1:8" s="6" customFormat="1" ht="25.5" customHeight="1" x14ac:dyDescent="0.3">
      <c r="A17" s="38" t="str">
        <f>Registro!A17</f>
        <v>2 reportes parciales de seguimiento de residencias profesionales. 
1 reporte de evaluación final de residencia profesional 
1 informe final de residencias profesionales.</v>
      </c>
      <c r="B17" s="38"/>
      <c r="C17" s="38"/>
      <c r="D17" s="38"/>
      <c r="E17" s="38"/>
      <c r="F17" s="38"/>
      <c r="G17" s="38"/>
      <c r="H17" s="38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25" t="s">
        <v>11</v>
      </c>
      <c r="B19" s="25"/>
      <c r="C19" s="25"/>
      <c r="D19" s="25"/>
      <c r="E19" s="25"/>
      <c r="F19" s="25"/>
      <c r="G19" s="25"/>
      <c r="H19" s="25"/>
    </row>
    <row r="20" spans="1:8" s="6" customFormat="1" ht="26.25" customHeight="1" x14ac:dyDescent="0.3">
      <c r="A20" s="40" t="s">
        <v>20</v>
      </c>
      <c r="B20" s="40"/>
      <c r="C20" s="41" t="s">
        <v>21</v>
      </c>
      <c r="D20" s="41"/>
      <c r="E20" s="41"/>
      <c r="F20" s="40" t="s">
        <v>22</v>
      </c>
      <c r="G20" s="40"/>
      <c r="H20" s="14" t="s">
        <v>23</v>
      </c>
    </row>
    <row r="21" spans="1:8" s="6" customFormat="1" x14ac:dyDescent="0.3">
      <c r="A21" s="38" t="str">
        <f>Registro!A21</f>
        <v>Dirigir y asesorar las actividades del proyecto: “DISEÑO E IMPLEMENTACIÓN DE MARKETING DIGITAL PARA AUMENTAR LA DEMANDA DE INGRESO EN UNA INSTITUCIÓN EDUCATIVA”". ALUMNO JOSE MARIA GONZALEZ DIAZ.</v>
      </c>
      <c r="B21" s="38"/>
      <c r="C21" s="39" t="str">
        <f>Registro!G21</f>
        <v>25 AGOSTO AL 11 DICIEMBRE 2025</v>
      </c>
      <c r="D21" s="39"/>
      <c r="E21" s="39"/>
      <c r="F21" s="42"/>
      <c r="G21" s="42"/>
      <c r="H21" s="15"/>
    </row>
    <row r="22" spans="1:8" s="6" customFormat="1" x14ac:dyDescent="0.3">
      <c r="A22" s="38" t="e">
        <f>Registro!#REF!</f>
        <v>#REF!</v>
      </c>
      <c r="B22" s="38"/>
      <c r="C22" s="39" t="e">
        <f>Registro!#REF!</f>
        <v>#REF!</v>
      </c>
      <c r="D22" s="39"/>
      <c r="E22" s="39"/>
      <c r="F22" s="42"/>
      <c r="G22" s="42"/>
      <c r="H22" s="15"/>
    </row>
    <row r="23" spans="1:8" s="6" customFormat="1" x14ac:dyDescent="0.3">
      <c r="A23" s="38">
        <f>Registro!A22</f>
        <v>0</v>
      </c>
      <c r="B23" s="38"/>
      <c r="C23" s="39">
        <f>Registro!G22</f>
        <v>0</v>
      </c>
      <c r="D23" s="39"/>
      <c r="E23" s="39"/>
      <c r="F23" s="42"/>
      <c r="G23" s="42"/>
      <c r="H23" s="15"/>
    </row>
    <row r="24" spans="1:8" s="6" customFormat="1" x14ac:dyDescent="0.3">
      <c r="A24" s="38">
        <f>Registro!A23</f>
        <v>0</v>
      </c>
      <c r="B24" s="38"/>
      <c r="C24" s="39">
        <f>Registro!G23</f>
        <v>0</v>
      </c>
      <c r="D24" s="39"/>
      <c r="E24" s="39"/>
      <c r="F24" s="42"/>
      <c r="G24" s="42"/>
      <c r="H24" s="15"/>
    </row>
    <row r="25" spans="1:8" s="6" customFormat="1" x14ac:dyDescent="0.3">
      <c r="A25" s="38">
        <f>Registro!A24</f>
        <v>0</v>
      </c>
      <c r="B25" s="38"/>
      <c r="C25" s="39">
        <f>Registro!G24</f>
        <v>0</v>
      </c>
      <c r="D25" s="39"/>
      <c r="E25" s="39"/>
      <c r="F25" s="42"/>
      <c r="G25" s="42"/>
      <c r="H25" s="15"/>
    </row>
    <row r="26" spans="1:8" s="6" customFormat="1" x14ac:dyDescent="0.3">
      <c r="A26" s="38">
        <f>Registro!A25</f>
        <v>0</v>
      </c>
      <c r="B26" s="38"/>
      <c r="C26" s="39">
        <f>Registro!G25</f>
        <v>0</v>
      </c>
      <c r="D26" s="39"/>
      <c r="E26" s="39"/>
      <c r="F26" s="42"/>
      <c r="G26" s="42"/>
      <c r="H26" s="15"/>
    </row>
    <row r="27" spans="1:8" s="6" customFormat="1" x14ac:dyDescent="0.3">
      <c r="A27" s="42">
        <f>Registro!A26</f>
        <v>0</v>
      </c>
      <c r="B27" s="42"/>
      <c r="C27" s="39">
        <f>Registro!G26</f>
        <v>0</v>
      </c>
      <c r="D27" s="39"/>
      <c r="E27" s="39"/>
      <c r="F27" s="42"/>
      <c r="G27" s="42"/>
      <c r="H27" s="15"/>
    </row>
    <row r="28" spans="1:8" s="6" customFormat="1" x14ac:dyDescent="0.3">
      <c r="A28" s="42">
        <f>Registro!A27</f>
        <v>0</v>
      </c>
      <c r="B28" s="42"/>
      <c r="C28" s="39">
        <f>Registro!G27</f>
        <v>0</v>
      </c>
      <c r="D28" s="39"/>
      <c r="E28" s="39"/>
      <c r="F28" s="42"/>
      <c r="G28" s="42"/>
      <c r="H28" s="15"/>
    </row>
    <row r="29" spans="1:8" s="6" customFormat="1" x14ac:dyDescent="0.3">
      <c r="A29" s="42">
        <f>Registro!A28</f>
        <v>0</v>
      </c>
      <c r="B29" s="42"/>
      <c r="C29" s="39">
        <f>Registro!G28</f>
        <v>0</v>
      </c>
      <c r="D29" s="39"/>
      <c r="E29" s="39"/>
      <c r="F29" s="42"/>
      <c r="G29" s="42"/>
      <c r="H29" s="15"/>
    </row>
    <row r="30" spans="1:8" s="6" customFormat="1" x14ac:dyDescent="0.3">
      <c r="A30" s="42">
        <f>Registro!A29</f>
        <v>0</v>
      </c>
      <c r="B30" s="42"/>
      <c r="C30" s="39">
        <f>Registro!G29</f>
        <v>0</v>
      </c>
      <c r="D30" s="39"/>
      <c r="E30" s="39"/>
      <c r="F30" s="42"/>
      <c r="G30" s="42"/>
      <c r="H30" s="15"/>
    </row>
    <row r="31" spans="1:8" s="6" customFormat="1" x14ac:dyDescent="0.3">
      <c r="A31" s="11"/>
      <c r="B31" s="11"/>
      <c r="C31" s="11"/>
      <c r="D31" s="11"/>
      <c r="E31" s="11"/>
      <c r="F31" s="11"/>
      <c r="G31" s="11"/>
      <c r="H31" s="1"/>
    </row>
    <row r="32" spans="1:8" s="6" customFormat="1" x14ac:dyDescent="0.3">
      <c r="A32" s="25" t="s">
        <v>13</v>
      </c>
      <c r="B32" s="25"/>
      <c r="C32" s="25"/>
      <c r="D32" s="25"/>
      <c r="E32" s="25"/>
      <c r="F32" s="25"/>
      <c r="G32" s="25"/>
      <c r="H32" s="25"/>
    </row>
    <row r="33" spans="1:8" s="6" customFormat="1" ht="41.25" customHeight="1" x14ac:dyDescent="0.3">
      <c r="A33" s="31"/>
      <c r="B33" s="31"/>
      <c r="C33" s="31"/>
      <c r="D33" s="31"/>
      <c r="E33" s="31"/>
      <c r="F33" s="31"/>
      <c r="G33" s="31"/>
      <c r="H33" s="31"/>
    </row>
    <row r="34" spans="1:8" s="6" customFormat="1" ht="16.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3">
      <c r="A35" s="16"/>
      <c r="C35" s="32" t="str">
        <f>Registro!C35</f>
        <v>I.S.C. MARCOS CAGAL ORTIZ</v>
      </c>
      <c r="D35" s="32"/>
      <c r="E35" s="32"/>
      <c r="G35" s="32" t="str">
        <f>Registro!F35</f>
        <v>MTRA. OFELIA ENRIQUEZ ORDAZ</v>
      </c>
      <c r="H35" s="32"/>
    </row>
    <row r="36" spans="1:8" ht="28.5" customHeight="1" x14ac:dyDescent="0.3">
      <c r="A36" s="17" t="str">
        <f>B8</f>
        <v>LI. SERGIO PELAYO VAQUERO</v>
      </c>
      <c r="C36" s="44" t="s">
        <v>15</v>
      </c>
      <c r="D36" s="44"/>
      <c r="E36" s="44"/>
      <c r="G36" s="45" t="s">
        <v>16</v>
      </c>
      <c r="H36" s="45"/>
    </row>
    <row r="38" spans="1:8" ht="24.75" customHeight="1" x14ac:dyDescent="0.3">
      <c r="A38" s="43" t="s">
        <v>25</v>
      </c>
      <c r="B38" s="43"/>
      <c r="C38" s="43"/>
      <c r="D38" s="43"/>
      <c r="E38" s="43"/>
      <c r="F38" s="43"/>
      <c r="G38" s="43"/>
      <c r="H38" s="43"/>
    </row>
  </sheetData>
  <mergeCells count="54">
    <mergeCell ref="A38:H38"/>
    <mergeCell ref="A32:H32"/>
    <mergeCell ref="A33:H33"/>
    <mergeCell ref="C35:E35"/>
    <mergeCell ref="G35:H35"/>
    <mergeCell ref="C36:E36"/>
    <mergeCell ref="G36:H36"/>
    <mergeCell ref="A29:B29"/>
    <mergeCell ref="C29:E29"/>
    <mergeCell ref="F29:G29"/>
    <mergeCell ref="A30:B30"/>
    <mergeCell ref="C30:E30"/>
    <mergeCell ref="F30:G30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3:B23"/>
    <mergeCell ref="C23:E23"/>
    <mergeCell ref="F23:G23"/>
    <mergeCell ref="A24:B24"/>
    <mergeCell ref="C24:E24"/>
    <mergeCell ref="F24:G24"/>
    <mergeCell ref="A21:B21"/>
    <mergeCell ref="C21:E21"/>
    <mergeCell ref="F21:G21"/>
    <mergeCell ref="A22:B22"/>
    <mergeCell ref="C22:E22"/>
    <mergeCell ref="F22:G22"/>
    <mergeCell ref="A14:H14"/>
    <mergeCell ref="A16:H16"/>
    <mergeCell ref="A17:H17"/>
    <mergeCell ref="A19:H19"/>
    <mergeCell ref="A20:B20"/>
    <mergeCell ref="C20:E20"/>
    <mergeCell ref="F20:G20"/>
    <mergeCell ref="B8:H8"/>
    <mergeCell ref="B9:C9"/>
    <mergeCell ref="G9:H9"/>
    <mergeCell ref="B11:H11"/>
    <mergeCell ref="A13:H13"/>
    <mergeCell ref="B1:H1"/>
    <mergeCell ref="A3:H3"/>
    <mergeCell ref="A5:H5"/>
    <mergeCell ref="A6:C6"/>
    <mergeCell ref="D6:F6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15</cp:revision>
  <cp:lastPrinted>2022-07-28T18:37:02Z</cp:lastPrinted>
  <dcterms:created xsi:type="dcterms:W3CDTF">2022-07-23T13:46:58Z</dcterms:created>
  <dcterms:modified xsi:type="dcterms:W3CDTF">2025-10-09T02:51:36Z</dcterms:modified>
  <dc:language>es-MX</dc:language>
</cp:coreProperties>
</file>