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b83791997693dd/Escritorio/EDGAR Y ARA 24-25/EDGAR SEP-DIC 25/LISTA Y REPORTE/PROYECTO ESPECIALES/"/>
    </mc:Choice>
  </mc:AlternateContent>
  <xr:revisionPtr revIDLastSave="31" documentId="8_{C176370F-9D38-469E-A330-529937F99EA0}" xr6:coauthVersionLast="47" xr6:coauthVersionMax="47" xr10:uidLastSave="{1426734D-9872-4581-A53D-AC87A002EE8C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<sst xmlns="http://schemas.openxmlformats.org/spreadsheetml/2006/main" count="87" uniqueCount="39">
  <si>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</si>
  <si>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</si>
  <si>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</si>
  <si>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</si>
  <si>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</si>
  <si>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</si>
  <si>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</si>
  <si>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</si>
  <si>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</si>
  <si>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</si>
  <si>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</si>
  <si>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</si>
  <si>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</si>
  <si>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</si>
  <si>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</si>
  <si>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</si>
  <si>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</si>
  <si>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</si>
  <si>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</si>
  <si>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</si>
  <si>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</si>
  <si>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</si>
  <si>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</si>
  <si>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AGOSTO-DICIEMBRE-2025</t>
  </si>
  <si>
    <t>L.C. GERMAN VENTURA TENORIO</t>
  </si>
  <si>
    <r>
      <t xml:space="preserve">Jefe de </t>
    </r>
    <r>
      <rPr>
        <u/>
        <sz val="10"/>
        <color theme="1"/>
        <rFont val="Arial"/>
        <family val="2"/>
      </rPr>
      <t>Departamento de Ciencias Básicas</t>
    </r>
  </si>
  <si>
    <t>M.A. OCTAVIO OBIL MARTINEZ</t>
  </si>
  <si>
    <t>Jefe de Departamento de Ciencias Básicas</t>
  </si>
  <si>
    <t>25/08/2025-07/01/2026</t>
  </si>
  <si>
    <t>25/01/2025-08/10/2025</t>
  </si>
  <si>
    <t>TUTORIA Y DIRECCION INDIVIDUALIZADA (ASESORIAS ACADEMICAS)</t>
  </si>
  <si>
    <t>ING.EDGAR ROMAN CARDENAS</t>
  </si>
  <si>
    <t>Reforzar en los estudiantes los contenidos de los programas de estudios de las materias impartidas</t>
  </si>
  <si>
    <t xml:space="preserve">Incrementar el indice de aprobacion, Asesorar a los grupos atendidos </t>
  </si>
  <si>
    <t>Impartir las asesorias academicas</t>
  </si>
  <si>
    <t xml:space="preserve">Registrar la asistencia </t>
  </si>
  <si>
    <t>fotos de aistencia a asesorias</t>
  </si>
  <si>
    <t>registro de asistenia de alumnos a asesorias academicas</t>
  </si>
  <si>
    <t>lista de asistencia a asesorias academicas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</si>
</sst>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u/>
      <sz val="10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231133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8" zoomScale="160" zoomScaleNormal="160" zoomScaleSheetLayoutView="160" workbookViewId="0">
      <selection activeCell="H21" sqref="H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8" style="1" customWidth="1"/>
    <col min="8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0" t="s">
        <v>21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x14ac:dyDescent="0.2">
      <c r="A5" s="17"/>
      <c r="B5" s="44" t="s">
        <v>1</v>
      </c>
      <c r="C5" s="44"/>
      <c r="D5" s="44"/>
      <c r="E5" s="28" t="s">
        <v>22</v>
      </c>
      <c r="F5" s="28"/>
      <c r="G5" s="2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2" t="s">
        <v>31</v>
      </c>
      <c r="D7" s="42"/>
      <c r="E7" s="42"/>
      <c r="F7" s="42"/>
      <c r="G7" s="42"/>
      <c r="H7" s="42"/>
      <c r="I7" s="17"/>
    </row>
    <row r="8" spans="1:16" ht="15" x14ac:dyDescent="0.25">
      <c r="A8" s="17"/>
      <c r="B8"/>
      <c r="C8"/>
      <c r="D8"/>
      <c r="F8" s="4" t="s">
        <v>3</v>
      </c>
      <c r="G8" s="30" t="s">
        <v>23</v>
      </c>
      <c r="H8" s="30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2" t="s">
        <v>30</v>
      </c>
      <c r="D10" s="42"/>
      <c r="E10" s="42"/>
      <c r="F10" s="42"/>
      <c r="G10" s="42"/>
      <c r="H10" s="4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">
      <c r="A13" s="18"/>
      <c r="B13" s="29" t="s">
        <v>32</v>
      </c>
      <c r="C13" s="29"/>
      <c r="D13" s="29"/>
      <c r="E13" s="29"/>
      <c r="F13" s="29"/>
      <c r="G13" s="29"/>
      <c r="H13" s="29"/>
      <c r="I13" s="29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5.5" customHeight="1" x14ac:dyDescent="0.2">
      <c r="A16" s="18"/>
      <c r="B16" s="29" t="s">
        <v>33</v>
      </c>
      <c r="C16" s="29"/>
      <c r="D16" s="29"/>
      <c r="E16" s="29"/>
      <c r="F16" s="29"/>
      <c r="G16" s="29"/>
      <c r="H16" s="29"/>
      <c r="I16" s="29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5.5" x14ac:dyDescent="0.2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x14ac:dyDescent="0.2">
      <c r="A20" s="18"/>
      <c r="B20" s="37" t="s">
        <v>34</v>
      </c>
      <c r="C20" s="38"/>
      <c r="D20" s="38"/>
      <c r="E20" s="38"/>
      <c r="F20" s="38"/>
      <c r="G20" s="39"/>
      <c r="H20" s="22" t="s">
        <v>28</v>
      </c>
      <c r="I20" s="18"/>
    </row>
    <row r="21" spans="1:9" s="6" customFormat="1" x14ac:dyDescent="0.2">
      <c r="A21" s="18"/>
      <c r="B21" s="37" t="s">
        <v>35</v>
      </c>
      <c r="C21" s="38"/>
      <c r="D21" s="38"/>
      <c r="E21" s="38"/>
      <c r="F21" s="38"/>
      <c r="G21" s="39"/>
      <c r="H21" s="22" t="s">
        <v>28</v>
      </c>
      <c r="I21" s="18"/>
    </row>
    <row r="22" spans="1:9" s="6" customFormat="1" x14ac:dyDescent="0.2">
      <c r="A22" s="18"/>
      <c r="B22" s="37"/>
      <c r="C22" s="38"/>
      <c r="D22" s="38"/>
      <c r="E22" s="38"/>
      <c r="F22" s="38"/>
      <c r="G22" s="39"/>
      <c r="H22" s="11"/>
      <c r="I22" s="18"/>
    </row>
    <row r="23" spans="1:9" s="6" customFormat="1" x14ac:dyDescent="0.2">
      <c r="A23" s="18"/>
      <c r="B23" s="37"/>
      <c r="C23" s="38"/>
      <c r="D23" s="38"/>
      <c r="E23" s="38"/>
      <c r="F23" s="38"/>
      <c r="G23" s="39"/>
      <c r="H23" s="11"/>
      <c r="I23" s="18"/>
    </row>
    <row r="24" spans="1:9" s="6" customFormat="1" x14ac:dyDescent="0.2">
      <c r="A24" s="18"/>
      <c r="B24" s="37"/>
      <c r="C24" s="38"/>
      <c r="D24" s="38"/>
      <c r="E24" s="38"/>
      <c r="F24" s="38"/>
      <c r="G24" s="39"/>
      <c r="H24" s="11"/>
      <c r="I24" s="18"/>
    </row>
    <row r="25" spans="1:9" s="6" customFormat="1" x14ac:dyDescent="0.2">
      <c r="A25" s="18"/>
      <c r="B25" s="37"/>
      <c r="C25" s="38"/>
      <c r="D25" s="38"/>
      <c r="E25" s="38"/>
      <c r="F25" s="38"/>
      <c r="G25" s="39"/>
      <c r="H25" s="11"/>
      <c r="I25" s="18"/>
    </row>
    <row r="26" spans="1:9" s="6" customFormat="1" x14ac:dyDescent="0.2">
      <c r="A26" s="18"/>
      <c r="B26" s="37"/>
      <c r="C26" s="38"/>
      <c r="D26" s="38"/>
      <c r="E26" s="38"/>
      <c r="F26" s="38"/>
      <c r="G26" s="39"/>
      <c r="H26" s="11"/>
      <c r="I26" s="18"/>
    </row>
    <row r="27" spans="1:9" s="6" customFormat="1" x14ac:dyDescent="0.2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ING.EDGAR ROMAN CARDENAS</v>
      </c>
      <c r="D35" s="31" t="s">
        <v>24</v>
      </c>
      <c r="E35" s="31"/>
      <c r="F35"/>
      <c r="G35" s="31" t="s">
        <v>26</v>
      </c>
      <c r="H35" s="31"/>
      <c r="I35" s="17"/>
    </row>
    <row r="36" spans="1:9" ht="28.5" customHeight="1" x14ac:dyDescent="0.2">
      <c r="A36" s="17"/>
      <c r="B36" s="9" t="s">
        <v>11</v>
      </c>
      <c r="D36" s="32" t="s">
        <v>25</v>
      </c>
      <c r="E36" s="32"/>
      <c r="G36" s="33" t="s">
        <v>12</v>
      </c>
      <c r="H36" s="33"/>
      <c r="I36" s="17"/>
    </row>
    <row r="37" spans="1:9" x14ac:dyDescent="0.2">
      <c r="A37" s="17"/>
      <c r="I37" s="17"/>
    </row>
    <row r="38" spans="1:9" x14ac:dyDescent="0.2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4:H4"/>
    <mergeCell ref="B5:D5"/>
    <mergeCell ref="B13:I13"/>
    <mergeCell ref="B16:I16"/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16" zoomScale="160" zoomScaleNormal="205" zoomScaleSheetLayoutView="160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 t="str">
        <f>Programa!E5</f>
        <v>DEPARTAMENTO DE CIENCIAS BASICAS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2" t="str">
        <f>Programa!C7</f>
        <v>ING.EDGAR ROMAN CARDENAS</v>
      </c>
      <c r="D7" s="42"/>
      <c r="E7" s="42"/>
      <c r="F7" s="42"/>
      <c r="G7" s="42"/>
      <c r="H7" s="42"/>
      <c r="I7" s="42"/>
      <c r="J7" s="17"/>
    </row>
    <row r="8" spans="1:10" x14ac:dyDescent="0.2">
      <c r="A8" s="17"/>
      <c r="B8" s="4" t="s">
        <v>14</v>
      </c>
      <c r="C8" s="42">
        <v>1</v>
      </c>
      <c r="D8" s="42"/>
      <c r="E8" s="8"/>
      <c r="G8" s="4" t="s">
        <v>3</v>
      </c>
      <c r="H8" s="30" t="str">
        <f>Programa!G8</f>
        <v>AGOSTO-DICIEMBRE-2025</v>
      </c>
      <c r="I8" s="3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2" t="str">
        <f>Programa!C10</f>
        <v>TUTORIA Y DIRECCION INDIVIDUALIZADA (ASESORIAS ACADEMICAS)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48" t="str">
        <f>Programa!B13</f>
        <v>Reforzar en los estudiantes los contenidos de los programas de estudios de las materias impartidas</v>
      </c>
      <c r="C13" s="48"/>
      <c r="D13" s="48"/>
      <c r="E13" s="48"/>
      <c r="F13" s="48"/>
      <c r="G13" s="48"/>
      <c r="H13" s="48"/>
      <c r="I13" s="4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48" t="str">
        <f>Programa!B16</f>
        <v xml:space="preserve">Incrementar el indice de aprobacion, Asesorar a los grupos atendidos </v>
      </c>
      <c r="C16" s="48"/>
      <c r="D16" s="48"/>
      <c r="E16" s="48"/>
      <c r="F16" s="48"/>
      <c r="G16" s="48"/>
      <c r="H16" s="48"/>
      <c r="I16" s="4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49" t="s">
        <v>16</v>
      </c>
      <c r="E19" s="49"/>
      <c r="F19" s="49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46" t="str">
        <f>Programa!B20</f>
        <v>Impartir las asesorias academicas</v>
      </c>
      <c r="C20" s="46"/>
      <c r="D20" s="47" t="s">
        <v>29</v>
      </c>
      <c r="E20" s="47"/>
      <c r="F20" s="47"/>
      <c r="G20" s="46" t="s">
        <v>36</v>
      </c>
      <c r="H20" s="46"/>
      <c r="I20" s="23">
        <v>0.33</v>
      </c>
      <c r="J20" s="18"/>
    </row>
    <row r="21" spans="1:10" s="6" customFormat="1" x14ac:dyDescent="0.2">
      <c r="A21" s="18"/>
      <c r="B21" s="48" t="s">
        <v>37</v>
      </c>
      <c r="C21" s="48"/>
      <c r="D21" s="47" t="s">
        <v>29</v>
      </c>
      <c r="E21" s="47"/>
      <c r="F21" s="47"/>
      <c r="G21" s="48" t="s">
        <v>38</v>
      </c>
      <c r="H21" s="48"/>
      <c r="I21" s="23">
        <v>0.33</v>
      </c>
      <c r="J21" s="18"/>
    </row>
    <row r="22" spans="1:10" s="6" customFormat="1" x14ac:dyDescent="0.2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2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2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2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L.C. GERMAN VENTURA TENORIO</v>
      </c>
      <c r="E34" s="31"/>
      <c r="F34" s="31"/>
      <c r="H34" s="31" t="str">
        <f>Programa!G35</f>
        <v>M.A. OCTAVIO OBIL MARTINEZ</v>
      </c>
      <c r="I34" s="31"/>
      <c r="J34" s="17"/>
    </row>
    <row r="35" spans="1:10" ht="28.5" customHeight="1" x14ac:dyDescent="0.2">
      <c r="A35" s="17"/>
      <c r="B35" s="9" t="str">
        <f>C7</f>
        <v>ING.EDGAR ROMAN CARDENAS</v>
      </c>
      <c r="D35" s="52" t="s">
        <v>27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8" zoomScale="110" zoomScaleNormal="110" zoomScaleSheetLayoutView="205" workbookViewId="0">
      <selection activeCell="D22" sqref="D22:F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53" t="str">
        <f>Programa!E5</f>
        <v>DEPARTAMENTO DE CIENCIAS BASICAS</v>
      </c>
      <c r="F5" s="53"/>
      <c r="G5" s="5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ING.EDGAR ROMAN CARDENAS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54" t="str">
        <f>Programa!G8</f>
        <v>AGOSTO-DICIEMBRE-2025</v>
      </c>
      <c r="I8" s="5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TUTORIA Y DIRECCION INDIVIDUALIZADA (ASESORIAS ACADEMICAS)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Reforzar en los estudiantes los contenidos de los programas de estudios de las materias impartidas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 xml:space="preserve">Incrementar el indice de aprobacion, Asesorar a los grupos atendidos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7" t="s">
        <v>15</v>
      </c>
      <c r="C19" s="27"/>
      <c r="D19" s="49" t="s">
        <v>16</v>
      </c>
      <c r="E19" s="49"/>
      <c r="F19" s="49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50" t="str">
        <f>Programa!B20</f>
        <v>Impartir las asesorias academicas</v>
      </c>
      <c r="C20" s="50"/>
      <c r="D20" s="51" t="str">
        <f>Programa!H20</f>
        <v>25/08/2025-07/01/2026</v>
      </c>
      <c r="E20" s="51"/>
      <c r="F20" s="51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 xml:space="preserve">Registrar la asistencia </v>
      </c>
      <c r="C21" s="50"/>
      <c r="D21" s="51" t="str">
        <f>Programa!H21</f>
        <v>25/08/2025-07/01/2026</v>
      </c>
      <c r="E21" s="51"/>
      <c r="F21" s="51"/>
      <c r="G21" s="50"/>
      <c r="H21" s="50"/>
      <c r="I21" s="10"/>
      <c r="J21" s="18"/>
    </row>
    <row r="22" spans="1:10" s="6" customFormat="1" x14ac:dyDescent="0.2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2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2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2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L.C. GERMAN VENTURA TENORIO</v>
      </c>
      <c r="E34" s="31"/>
      <c r="F34" s="31"/>
      <c r="H34" s="31" t="str">
        <f>Programa!G35</f>
        <v>M.A. OCTAVIO OBIL MARTINEZ</v>
      </c>
      <c r="I34" s="31"/>
      <c r="J34" s="17"/>
    </row>
    <row r="35" spans="1:10" ht="28.5" customHeight="1" x14ac:dyDescent="0.2">
      <c r="A35" s="17"/>
      <c r="B35" s="9" t="str">
        <f>C7</f>
        <v>ING.EDGAR ROMAN CARDENAS</v>
      </c>
      <c r="D35" s="52" t="s">
        <v>27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"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53" t="str">
        <f>Programa!E5</f>
        <v>DEPARTAMENTO DE CIENCIAS BASICAS</v>
      </c>
      <c r="F5" s="53"/>
      <c r="G5" s="5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ING.EDGAR ROMAN CARDENAS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54" t="str">
        <f>Programa!G8</f>
        <v>AGOSTO-DICIEMBRE-2025</v>
      </c>
      <c r="I8" s="5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TUTORIA Y DIRECCION INDIVIDUALIZADA (ASESORIAS ACADEMICAS)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Reforzar en los estudiantes los contenidos de los programas de estudios de las materias impartidas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 xml:space="preserve">Incrementar el indice de aprobacion, Asesorar a los grupos atendidos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49" t="s">
        <v>16</v>
      </c>
      <c r="E19" s="49"/>
      <c r="F19" s="49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50" t="str">
        <f>Programa!B20</f>
        <v>Impartir las asesorias academicas</v>
      </c>
      <c r="C20" s="50"/>
      <c r="D20" s="51" t="str">
        <f>Programa!H20</f>
        <v>25/08/2025-07/01/2026</v>
      </c>
      <c r="E20" s="51"/>
      <c r="F20" s="51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 xml:space="preserve">Registrar la asistencia </v>
      </c>
      <c r="C21" s="50"/>
      <c r="D21" s="51" t="str">
        <f>Programa!H21</f>
        <v>25/08/2025-07/01/2026</v>
      </c>
      <c r="E21" s="51"/>
      <c r="F21" s="51"/>
      <c r="G21" s="50"/>
      <c r="H21" s="50"/>
      <c r="I21" s="10"/>
      <c r="J21" s="18"/>
    </row>
    <row r="22" spans="1:10" s="6" customFormat="1" x14ac:dyDescent="0.2">
      <c r="A22" s="18"/>
      <c r="B22" s="50">
        <f>Programa!B22</f>
        <v>0</v>
      </c>
      <c r="C22" s="50"/>
      <c r="D22" s="51">
        <f>Programa!H22</f>
        <v>0</v>
      </c>
      <c r="E22" s="51"/>
      <c r="F22" s="51"/>
      <c r="G22" s="50"/>
      <c r="H22" s="50"/>
      <c r="I22" s="10"/>
      <c r="J22" s="18"/>
    </row>
    <row r="23" spans="1:10" s="6" customFormat="1" x14ac:dyDescent="0.2">
      <c r="A23" s="18"/>
      <c r="B23" s="50">
        <f>Programa!B23</f>
        <v>0</v>
      </c>
      <c r="C23" s="50"/>
      <c r="D23" s="51">
        <f>Programa!H23</f>
        <v>0</v>
      </c>
      <c r="E23" s="51"/>
      <c r="F23" s="51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L.C. GERMAN VENTURA TENORIO</v>
      </c>
      <c r="E34" s="31"/>
      <c r="F34" s="31"/>
      <c r="H34" s="31" t="str">
        <f>Programa!G35</f>
        <v>M.A. OCTAVIO OBIL MARTINEZ</v>
      </c>
      <c r="I34" s="31"/>
      <c r="J34" s="17"/>
    </row>
    <row r="35" spans="1:10" ht="28.5" customHeight="1" x14ac:dyDescent="0.2">
      <c r="A35" s="17"/>
      <c r="B35" s="9" t="str">
        <f>C7</f>
        <v>ING.EDGAR ROMAN CARDENAS</v>
      </c>
      <c r="D35" s="52" t="s">
        <v>27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d87f237c-3101-4265-aa9b-ec3b3a62240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romantadeoyaribeth12@gmail.com</cp:lastModifiedBy>
  <cp:revision/>
  <cp:lastPrinted>2025-07-02T21:52:58Z</cp:lastPrinted>
  <dcterms:created xsi:type="dcterms:W3CDTF">2022-07-23T13:46:58Z</dcterms:created>
  <dcterms:modified xsi:type="dcterms:W3CDTF">2025-10-16T03:34:08Z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