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20" documentId="13_ncr:1_{17D00AAB-C53F-469F-AB7B-2C79FC688942}" xr6:coauthVersionLast="47" xr6:coauthVersionMax="47" xr10:uidLastSave="{38B52617-C876-4709-A29F-AFB44EB5F82B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H34" i="9" l="1"/>
  <c r="D34" i="9"/>
  <c r="D21" i="9"/>
  <c r="B21" i="9"/>
  <c r="B20" i="9"/>
  <c r="B16" i="9"/>
  <c r="B13" i="9"/>
  <c r="C10" i="9"/>
  <c r="H8" i="9"/>
  <c r="C7" i="9"/>
  <c r="B35" i="9" s="1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<sst xmlns="http://schemas.openxmlformats.org/spreadsheetml/2006/main" count="93" uniqueCount="40">
  <si>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</si>
  <si>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</si>
  <si>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</si>
  <si>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</si>
  <si>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</si>
  <si>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</si>
  <si>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</si>
  <si>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</si>
  <si>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</si>
  <si>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</si>
  <si>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</si>
  <si>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</si>
  <si>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</si>
  <si>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</si>
  <si>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</si>
  <si>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</si>
  <si>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</si>
  <si>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</si>
  <si>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</si>
  <si>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</si>
  <si>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</si>
  <si>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</si>
  <si>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</si>
  <si>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</si>
  <si>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</si>
  <si>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</si>
  <si>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</si>
  <si>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</si>
  <si>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25/08/2025-07/01/2026</t>
  </si>
  <si>
    <t>25/01/2025-08/10/2025</t>
  </si>
  <si>
    <t>TUTORIA Y DIRECCION INDIVIDUALIZADA (ASESORIAS ACADEMICAS)</t>
  </si>
  <si>
    <t>ING.EDGAR ROMAN CARDENAS</t>
  </si>
  <si>
    <t>Reforzar en los estudiantes los contenidos de los programas de estudios de las materias impartidas</t>
  </si>
  <si>
    <t xml:space="preserve">Incrementar el indice de aprobacion, Asesorar a los grupos atendidos </t>
  </si>
  <si>
    <t>Impartir las asesorias academicas</t>
  </si>
  <si>
    <t xml:space="preserve">Registrar la asistencia </t>
  </si>
  <si>
    <t>fotos de aistencia a asesorias</t>
  </si>
  <si>
    <t>registro de asistenia de alumnos a asesorias academicas</t>
  </si>
  <si>
    <t>lista de asistencia a asesorias academicas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</si>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</sst>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rib\Downloads\164%20ASESORIAS%20DE%20MATERIAS%20(2).xlsx" TargetMode="External"/><Relationship Id="rId1" Type="http://schemas.openxmlformats.org/officeDocument/2006/relationships/externalLinkPath" Target="file:///C:\Users\yarib\Downloads\164%20ASESORIAS%20DE%20MATERI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25/08/2025-07/01/2026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9" t="s">
        <v>22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31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30" t="s">
        <v>23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30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45" t="s">
        <v>32</v>
      </c>
      <c r="C13" s="45"/>
      <c r="D13" s="45"/>
      <c r="E13" s="45"/>
      <c r="F13" s="45"/>
      <c r="G13" s="45"/>
      <c r="H13" s="45"/>
      <c r="I13" s="45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45" t="s">
        <v>33</v>
      </c>
      <c r="C16" s="45"/>
      <c r="D16" s="45"/>
      <c r="E16" s="45"/>
      <c r="F16" s="45"/>
      <c r="G16" s="45"/>
      <c r="H16" s="45"/>
      <c r="I16" s="45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">
      <c r="A20" s="18"/>
      <c r="B20" s="37" t="s">
        <v>34</v>
      </c>
      <c r="C20" s="38"/>
      <c r="D20" s="38"/>
      <c r="E20" s="38"/>
      <c r="F20" s="38"/>
      <c r="G20" s="39"/>
      <c r="H20" s="22" t="s">
        <v>28</v>
      </c>
      <c r="I20" s="18"/>
    </row>
    <row r="21" spans="1:9" s="6" customFormat="1" x14ac:dyDescent="0.2">
      <c r="A21" s="18"/>
      <c r="B21" s="37" t="s">
        <v>35</v>
      </c>
      <c r="C21" s="38"/>
      <c r="D21" s="38"/>
      <c r="E21" s="38"/>
      <c r="F21" s="38"/>
      <c r="G21" s="39"/>
      <c r="H21" s="22" t="s">
        <v>28</v>
      </c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11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ING.EDGAR ROMAN CARDENAS</v>
      </c>
      <c r="D35" s="31" t="s">
        <v>24</v>
      </c>
      <c r="E35" s="31"/>
      <c r="F35"/>
      <c r="G35" s="31" t="s">
        <v>26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25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16:I16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6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ING.EDGAR ROMAN CARDENAS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1</v>
      </c>
      <c r="D8" s="42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TUTORIA Y DIRECCION INDIVIDUALIZADA (ASESORIAS ACADEMICAS)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9" t="str">
        <f>Programa!B13</f>
        <v>Reforzar en los estudiantes los contenidos de los programas de estudios de las materias impartidas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9" t="str">
        <f>Programa!B16</f>
        <v xml:space="preserve">Incrementar el indice de aprobacion, Asesorar a los grupos atendidos </v>
      </c>
      <c r="C16" s="49"/>
      <c r="D16" s="49"/>
      <c r="E16" s="49"/>
      <c r="F16" s="49"/>
      <c r="G16" s="49"/>
      <c r="H16" s="49"/>
      <c r="I16" s="4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47" t="str">
        <f>Programa!B20</f>
        <v>Impartir las asesorias academicas</v>
      </c>
      <c r="C20" s="47"/>
      <c r="D20" s="48" t="s">
        <v>29</v>
      </c>
      <c r="E20" s="48"/>
      <c r="F20" s="48"/>
      <c r="G20" s="47" t="s">
        <v>36</v>
      </c>
      <c r="H20" s="47"/>
      <c r="I20" s="23">
        <v>0.33</v>
      </c>
      <c r="J20" s="18"/>
    </row>
    <row r="21" spans="1:10" s="6" customFormat="1" x14ac:dyDescent="0.2">
      <c r="A21" s="18"/>
      <c r="B21" s="49" t="s">
        <v>37</v>
      </c>
      <c r="C21" s="49"/>
      <c r="D21" s="48" t="s">
        <v>29</v>
      </c>
      <c r="E21" s="48"/>
      <c r="F21" s="48"/>
      <c r="G21" s="49" t="s">
        <v>38</v>
      </c>
      <c r="H21" s="49"/>
      <c r="I21" s="23">
        <v>0.33</v>
      </c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3" zoomScale="110" zoomScaleNormal="110" zoomScaleSheet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5" t="str">
        <f>Programa!B13</f>
        <v>Reforzar en los estudiantes los contenidos de los programas de estudios de las materias impartidas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5" t="str">
        <f>Programa!B16</f>
        <v xml:space="preserve">Incrementar el indice de aprobacion, Asesorar a los grupos atendidos 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1" t="str">
        <f>Programa!B20</f>
        <v>Impartir las asesorias academicas</v>
      </c>
      <c r="C20" s="51"/>
      <c r="D20" s="24" t="s">
        <v>39</v>
      </c>
      <c r="E20" s="24"/>
      <c r="F20" s="24"/>
      <c r="G20" s="47" t="s">
        <v>36</v>
      </c>
      <c r="H20" s="47"/>
      <c r="I20" s="10">
        <v>0.66</v>
      </c>
      <c r="J20" s="18"/>
    </row>
    <row r="21" spans="1:10" s="6" customFormat="1" x14ac:dyDescent="0.2">
      <c r="A21" s="18"/>
      <c r="B21" s="51" t="str">
        <f>Programa!B21</f>
        <v xml:space="preserve">Registrar la asistencia </v>
      </c>
      <c r="C21" s="51"/>
      <c r="D21" s="24" t="s">
        <v>39</v>
      </c>
      <c r="E21" s="24"/>
      <c r="F21" s="24"/>
      <c r="G21" s="49" t="s">
        <v>38</v>
      </c>
      <c r="H21" s="49"/>
      <c r="I21" s="10">
        <v>0.66</v>
      </c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19:H19"/>
    <mergeCell ref="B21:C21"/>
    <mergeCell ref="G21:H21"/>
    <mergeCell ref="G25:H25"/>
    <mergeCell ref="B22:C22"/>
    <mergeCell ref="D22:F22"/>
    <mergeCell ref="G22:H22"/>
    <mergeCell ref="B23:C23"/>
    <mergeCell ref="D23:F23"/>
    <mergeCell ref="G23:H23"/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4" zoomScale="145" zoomScaleNormal="14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55" t="str">
        <f>Programa!G8</f>
        <v>AGOSTO-DICIEMBRE-2025</v>
      </c>
      <c r="I8" s="5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INDIVIDUALIZADA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5" t="str">
        <f>Programa!B13</f>
        <v>Reforzar en los estudiantes los contenidos de los programas de estudios de las materias impartidas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5" t="str">
        <f>Programa!B16</f>
        <v xml:space="preserve">Incrementar el indice de aprobacion, Asesorar a los grupos atendidos 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1" t="str">
        <f>Programa!B20</f>
        <v>Impartir las asesorias academicas</v>
      </c>
      <c r="C20" s="51"/>
      <c r="D20" s="52" t="str">
        <f>[1]Programa!H20</f>
        <v>25/08/2025-07/01/2026</v>
      </c>
      <c r="E20" s="52"/>
      <c r="F20" s="52"/>
      <c r="G20" s="47" t="s">
        <v>36</v>
      </c>
      <c r="H20" s="47"/>
      <c r="I20" s="10">
        <v>1</v>
      </c>
      <c r="J20" s="18"/>
    </row>
    <row r="21" spans="1:10" s="6" customFormat="1" x14ac:dyDescent="0.2">
      <c r="A21" s="18"/>
      <c r="B21" s="51" t="str">
        <f>Programa!B21</f>
        <v xml:space="preserve">Registrar la asistencia </v>
      </c>
      <c r="C21" s="51"/>
      <c r="D21" s="52" t="str">
        <f>Programa!H21</f>
        <v>25/08/2025-07/01/2026</v>
      </c>
      <c r="E21" s="52"/>
      <c r="F21" s="52"/>
      <c r="G21" s="49" t="s">
        <v>38</v>
      </c>
      <c r="H21" s="49"/>
      <c r="I21" s="10">
        <v>1</v>
      </c>
      <c r="J21" s="18"/>
    </row>
    <row r="22" spans="1:10" s="6" customFormat="1" x14ac:dyDescent="0.2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ING.EDGAR ROMAN CARDENAS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d87f237c-3101-4265-aa9b-ec3b3a6224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2026-01-07T19:37:56Z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