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48" documentId="8_{AAC3468D-4B16-4B02-AA87-6AA0062800C9}" xr6:coauthVersionLast="47" xr6:coauthVersionMax="47" xr10:uidLastSave="{7DB6DCFA-3061-44BF-8AD4-6FF0DC3161C4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9" l="1"/>
  <c r="D21" i="9"/>
  <c r="D20" i="9"/>
  <c r="B22" i="9"/>
  <c r="B21" i="9"/>
  <c r="B20" i="9"/>
  <c r="H34" i="9"/>
  <c r="D34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<sst xmlns="http://schemas.openxmlformats.org/spreadsheetml/2006/main" count="101" uniqueCount="44">
  <si>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</si>
  <si>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</si>
  <si>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</si>
  <si>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</si>
  <si>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</si>
  <si>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</si>
  <si>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</si>
  <si>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</si>
  <si>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</si>
  <si>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</si>
  <si>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</si>
  <si>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</si>
  <si>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</si>
  <si>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</si>
  <si>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</si>
  <si>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</si>
  <si>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</si>
  <si>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</si>
  <si>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</si>
  <si>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</si>
  <si>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</si>
  <si>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</si>
  <si>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</si>
  <si>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</si>
  <si>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</si>
  <si>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</si>
  <si>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</si>
  <si>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</si>
  <si>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</si>
  <si>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</si>
  <si>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</si>
  <si>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</si>
  <si>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GESTION ACADEMICA-VINCULACION(Coordinador laboratorio de matematicas)</t>
  </si>
  <si>
    <t>el buen funcionamiento  del laboratorio de matematicas</t>
  </si>
  <si>
    <t>Apoyar en el cumplimiento del buen funcionamiento del laboratorio de matematicas.</t>
  </si>
  <si>
    <t>plan de mantenimiento</t>
  </si>
  <si>
    <t>revisar el funcionamiento del equipo</t>
  </si>
  <si>
    <t>registro de entrada y salida</t>
  </si>
  <si>
    <t>26/08/25-07/01/26</t>
  </si>
  <si>
    <t>26/08/25-08/10/25</t>
  </si>
  <si>
    <t>ING. EDGAR ROMAN CARDENAS</t>
  </si>
  <si>
    <t>AGOSTO-DICIEMBRE 2025</t>
  </si>
  <si>
    <t>PROFESOR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</si>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</sst>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rib\Downloads\221%20COORDINADOR%20DEL%20LABORATORIO%20DE%20MATEMATICAS.xlsx" TargetMode="External"/><Relationship Id="rId1" Type="http://schemas.openxmlformats.org/officeDocument/2006/relationships/externalLinkPath" Target="file:///C:\Users\yarib\Downloads\221%20COORDINADOR%20DEL%20LABORATORIO%20DE%20MATEMA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26/08/25-07/01/26</v>
          </cell>
        </row>
        <row r="21">
          <cell r="H21" t="str">
            <v>26/08/25-07/01/26</v>
          </cell>
        </row>
        <row r="22">
          <cell r="H22" t="str">
            <v>26/08/25-07/01/26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0" zoomScaleNormal="160" zoomScaleSheetLayoutView="110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23</v>
      </c>
      <c r="C5" s="46"/>
      <c r="D5" s="46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0" t="s">
        <v>40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41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32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35</v>
      </c>
      <c r="C20" s="37"/>
      <c r="D20" s="37"/>
      <c r="E20" s="37"/>
      <c r="F20" s="37"/>
      <c r="G20" s="38"/>
      <c r="H20" s="22" t="s">
        <v>38</v>
      </c>
      <c r="I20" s="18"/>
    </row>
    <row r="21" spans="1:9" s="6" customFormat="1" x14ac:dyDescent="0.2">
      <c r="A21" s="18"/>
      <c r="B21" s="36" t="s">
        <v>36</v>
      </c>
      <c r="C21" s="37"/>
      <c r="D21" s="37"/>
      <c r="E21" s="37"/>
      <c r="F21" s="37"/>
      <c r="G21" s="38"/>
      <c r="H21" s="22" t="s">
        <v>38</v>
      </c>
      <c r="I21" s="18"/>
    </row>
    <row r="22" spans="1:9" s="6" customFormat="1" x14ac:dyDescent="0.2">
      <c r="A22" s="18"/>
      <c r="B22" s="36" t="s">
        <v>37</v>
      </c>
      <c r="C22" s="37"/>
      <c r="D22" s="37"/>
      <c r="E22" s="37"/>
      <c r="F22" s="37"/>
      <c r="G22" s="38"/>
      <c r="H22" s="22" t="s">
        <v>38</v>
      </c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">
        <v>39</v>
      </c>
      <c r="E20" s="49"/>
      <c r="F20" s="49"/>
      <c r="G20" s="50" t="s">
        <v>29</v>
      </c>
      <c r="H20" s="50"/>
      <c r="I20" s="10">
        <v>0.33</v>
      </c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">
        <v>39</v>
      </c>
      <c r="E21" s="49"/>
      <c r="F21" s="49"/>
      <c r="G21" s="50" t="s">
        <v>30</v>
      </c>
      <c r="H21" s="50"/>
      <c r="I21" s="10">
        <v>0.33</v>
      </c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">
        <v>39</v>
      </c>
      <c r="E22" s="49"/>
      <c r="F22" s="49"/>
      <c r="G22" s="50" t="s">
        <v>31</v>
      </c>
      <c r="H22" s="48"/>
      <c r="I22" s="10">
        <v>0.33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50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9" t="s">
        <v>40</v>
      </c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">
        <v>42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B20" sqref="B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">
        <v>43</v>
      </c>
      <c r="E20" s="49"/>
      <c r="F20" s="49"/>
      <c r="G20" s="50" t="s">
        <v>29</v>
      </c>
      <c r="H20" s="50"/>
      <c r="I20" s="10">
        <v>0.66</v>
      </c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">
        <v>43</v>
      </c>
      <c r="E21" s="49"/>
      <c r="F21" s="49"/>
      <c r="G21" s="50" t="s">
        <v>30</v>
      </c>
      <c r="H21" s="50"/>
      <c r="I21" s="10">
        <v>0.66</v>
      </c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">
        <v>43</v>
      </c>
      <c r="E22" s="49"/>
      <c r="F22" s="49"/>
      <c r="G22" s="50" t="s">
        <v>31</v>
      </c>
      <c r="H22" s="48"/>
      <c r="I22" s="10">
        <v>0.66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tr">
        <f>[1]Programa!H20</f>
        <v>26/08/25-07/01/26</v>
      </c>
      <c r="E20" s="49"/>
      <c r="F20" s="49"/>
      <c r="G20" s="50" t="s">
        <v>29</v>
      </c>
      <c r="H20" s="50"/>
      <c r="I20" s="10">
        <v>1</v>
      </c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tr">
        <f>[1]Programa!H21</f>
        <v>26/08/25-07/01/26</v>
      </c>
      <c r="E21" s="49"/>
      <c r="F21" s="49"/>
      <c r="G21" s="50" t="s">
        <v>30</v>
      </c>
      <c r="H21" s="50"/>
      <c r="I21" s="10">
        <v>1</v>
      </c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tr">
        <f>[1]Programa!H22</f>
        <v>26/08/25-07/01/26</v>
      </c>
      <c r="E22" s="49"/>
      <c r="F22" s="49"/>
      <c r="G22" s="50" t="s">
        <v>31</v>
      </c>
      <c r="H22" s="48"/>
      <c r="I22" s="10">
        <v>1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2026-01-07T19:55:19Z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