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esktop/"/>
    </mc:Choice>
  </mc:AlternateContent>
  <xr:revisionPtr revIDLastSave="0" documentId="13_ncr:1_{6B7E422A-4A1F-A84E-96CA-5699845CD3D0}" xr6:coauthVersionLast="47" xr6:coauthVersionMax="47" xr10:uidLastSave="{00000000-0000-0000-0000-000000000000}"/>
  <bookViews>
    <workbookView xWindow="0" yWindow="460" windowWidth="23260" windowHeight="16520" xr2:uid="{00000000-000D-0000-FFFF-FFFF00000000}"/>
  </bookViews>
  <sheets>
    <sheet name="Programa" sheetId="1" r:id="rId1"/>
    <sheet name="Reporte 1" sheetId="7" r:id="rId2"/>
  </sheets>
  <definedNames>
    <definedName name="_xlnm.Print_Area" localSheetId="0">Programa!$A$1:$I$40</definedName>
    <definedName name="_xlnm.Print_Area" localSheetId="1">'Reporte 1'!$A$1:$J$39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D35" i="7"/>
  <c r="C10" i="7"/>
  <c r="B13" i="7"/>
  <c r="B16" i="7"/>
  <c r="D23" i="7"/>
  <c r="B23" i="7"/>
  <c r="D22" i="7"/>
  <c r="B22" i="7"/>
  <c r="D21" i="7"/>
  <c r="B21" i="7"/>
  <c r="D20" i="7"/>
  <c r="B2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<sst xmlns="http://schemas.openxmlformats.org/spreadsheetml/2006/main" count="52" uniqueCount="40">
  <si>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</si>
  <si>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</si>
  <si>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</si>
  <si>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</si>
  <si>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</si>
  <si>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</si>
  <si>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</si>
  <si>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</si>
  <si>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</si>
  <si>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</si>
  <si>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</si>
  <si>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</si>
  <si>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</si>
  <si>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</si>
  <si>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</si>
  <si>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</si>
  <si>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</si>
  <si>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</si>
  <si>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</si>
  <si>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</si>
  <si>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</si>
  <si>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</si>
  <si>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</si>
  <si>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Ago-Dic. 2025</t>
  </si>
  <si>
    <t>MTRO. OCTAVIO OBIL MARTINEZ</t>
  </si>
  <si>
    <t>IGE. YATZARET ORTEGA ESCALERA</t>
  </si>
  <si>
    <t>Realizar tutorías a estudiantes de I.G.E. de acuerdo con el programa de tutorías.</t>
  </si>
  <si>
    <t xml:space="preserve">Una lista de tutorados/as; un PAT;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</si>
  <si>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</si>
  <si>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</si>
  <si>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</si>
  <si>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</si>
  <si>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Fotográfica de los reportes.</t>
  </si>
  <si>
    <t>Fotográfica de lista de tutorados.</t>
  </si>
  <si>
    <t>Fotográfica de PAT.</t>
  </si>
  <si>
    <t>Elaboración de un reporte final, una lista de tutorados/as acreditados/as, Anexo14 y Anexo19.</t>
  </si>
  <si>
    <t>Fotográfica de cada documento</t>
  </si>
  <si>
    <t>Jefa de División de Ingeniería en Gestión Empresarial</t>
  </si>
  <si>
    <t>TUTORIA Y DIRECCION INDIVIDUALIZADA (PROGRAMA INSTITUCIONAL DE TUTORIAS A ESTUDIANTES)</t>
  </si>
  <si>
    <t>ROSA MARÍA BEREA 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</si>
</sst>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0" zoomScaleNormal="160" zoomScaleSheetLayoutView="88" workbookViewId="0">
      <selection activeCell="B5" sqref="B5:D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25" t="s">
        <v>21</v>
      </c>
      <c r="C2" s="26"/>
      <c r="D2" s="26"/>
      <c r="E2" s="26"/>
      <c r="F2" s="26"/>
      <c r="G2" s="26"/>
      <c r="H2" s="26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37" t="s">
        <v>0</v>
      </c>
      <c r="C4" s="37"/>
      <c r="D4" s="37"/>
      <c r="E4" s="37"/>
      <c r="F4" s="37"/>
      <c r="G4" s="37"/>
      <c r="H4" s="37"/>
      <c r="I4" s="17"/>
    </row>
    <row r="5" spans="1:16" x14ac:dyDescent="0.15">
      <c r="A5" s="17"/>
      <c r="B5" s="38" t="s">
        <v>1</v>
      </c>
      <c r="C5" s="38"/>
      <c r="D5" s="38"/>
      <c r="E5" s="42" t="s">
        <v>22</v>
      </c>
      <c r="F5" s="42"/>
      <c r="G5" s="42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33" t="s">
        <v>39</v>
      </c>
      <c r="D7" s="33"/>
      <c r="E7" s="33"/>
      <c r="F7" s="33"/>
      <c r="G7" s="33"/>
      <c r="H7" s="33"/>
      <c r="I7" s="17"/>
    </row>
    <row r="8" spans="1:16" ht="15" x14ac:dyDescent="0.2">
      <c r="A8" s="17"/>
      <c r="B8"/>
      <c r="C8"/>
      <c r="D8"/>
      <c r="F8" s="4" t="s">
        <v>3</v>
      </c>
      <c r="G8" s="43" t="s">
        <v>23</v>
      </c>
      <c r="H8" s="43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34" t="s">
        <v>38</v>
      </c>
      <c r="D10" s="34"/>
      <c r="E10" s="34"/>
      <c r="F10" s="34"/>
      <c r="G10" s="34"/>
      <c r="H10" s="34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5" t="s">
        <v>5</v>
      </c>
      <c r="C12" s="35"/>
      <c r="D12" s="35"/>
      <c r="E12" s="35"/>
      <c r="F12" s="35"/>
      <c r="G12" s="35"/>
      <c r="H12" s="35"/>
      <c r="I12" s="18"/>
    </row>
    <row r="13" spans="1:16" s="6" customFormat="1" ht="25.5" customHeight="1" x14ac:dyDescent="0.15">
      <c r="A13" s="18"/>
      <c r="B13" s="36" t="s">
        <v>26</v>
      </c>
      <c r="C13" s="36"/>
      <c r="D13" s="36"/>
      <c r="E13" s="36"/>
      <c r="F13" s="36"/>
      <c r="G13" s="36"/>
      <c r="H13" s="36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5" t="s">
        <v>6</v>
      </c>
      <c r="C15" s="35"/>
      <c r="D15" s="35"/>
      <c r="E15" s="35"/>
      <c r="F15" s="35"/>
      <c r="G15" s="35"/>
      <c r="H15" s="35"/>
      <c r="I15" s="18"/>
    </row>
    <row r="16" spans="1:16" s="6" customFormat="1" ht="25.5" customHeight="1" x14ac:dyDescent="0.15">
      <c r="A16" s="18"/>
      <c r="B16" s="36" t="s">
        <v>27</v>
      </c>
      <c r="C16" s="36"/>
      <c r="D16" s="36"/>
      <c r="E16" s="36"/>
      <c r="F16" s="36"/>
      <c r="G16" s="36"/>
      <c r="H16" s="36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41" t="s">
        <v>7</v>
      </c>
      <c r="C18" s="41"/>
      <c r="D18" s="41"/>
      <c r="E18" s="41"/>
      <c r="F18" s="41"/>
      <c r="G18" s="41"/>
      <c r="H18" s="41"/>
      <c r="I18" s="18"/>
    </row>
    <row r="19" spans="1:9" s="6" customFormat="1" ht="28" x14ac:dyDescent="0.15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9" s="6" customFormat="1" ht="28" x14ac:dyDescent="0.15">
      <c r="A20" s="18"/>
      <c r="B20" s="30" t="s">
        <v>28</v>
      </c>
      <c r="C20" s="31"/>
      <c r="D20" s="31"/>
      <c r="E20" s="31"/>
      <c r="F20" s="31"/>
      <c r="G20" s="32"/>
      <c r="H20" s="23" t="s">
        <v>31</v>
      </c>
      <c r="I20" s="18"/>
    </row>
    <row r="21" spans="1:9" s="6" customFormat="1" x14ac:dyDescent="0.15">
      <c r="A21" s="18"/>
      <c r="B21" s="30" t="s">
        <v>29</v>
      </c>
      <c r="C21" s="31"/>
      <c r="D21" s="31"/>
      <c r="E21" s="31"/>
      <c r="F21" s="31"/>
      <c r="G21" s="32"/>
      <c r="H21" s="24">
        <v>45905</v>
      </c>
      <c r="I21" s="18"/>
    </row>
    <row r="22" spans="1:9" s="6" customFormat="1" x14ac:dyDescent="0.15">
      <c r="A22" s="18"/>
      <c r="B22" s="30" t="s">
        <v>30</v>
      </c>
      <c r="C22" s="31"/>
      <c r="D22" s="31"/>
      <c r="E22" s="31"/>
      <c r="F22" s="31"/>
      <c r="G22" s="32"/>
      <c r="H22" s="24">
        <v>45929</v>
      </c>
      <c r="I22" s="18"/>
    </row>
    <row r="23" spans="1:9" s="6" customFormat="1" x14ac:dyDescent="0.15">
      <c r="A23" s="18"/>
      <c r="B23" s="30" t="s">
        <v>35</v>
      </c>
      <c r="C23" s="31"/>
      <c r="D23" s="31"/>
      <c r="E23" s="31"/>
      <c r="F23" s="31"/>
      <c r="G23" s="32"/>
      <c r="H23" s="24">
        <v>46003</v>
      </c>
      <c r="I23" s="18"/>
    </row>
    <row r="24" spans="1:9" s="6" customFormat="1" x14ac:dyDescent="0.15">
      <c r="A24" s="18"/>
      <c r="B24" s="30"/>
      <c r="C24" s="31"/>
      <c r="D24" s="31"/>
      <c r="E24" s="31"/>
      <c r="F24" s="31"/>
      <c r="G24" s="32"/>
      <c r="H24" s="11"/>
      <c r="I24" s="18"/>
    </row>
    <row r="25" spans="1:9" s="6" customFormat="1" x14ac:dyDescent="0.15">
      <c r="A25" s="18"/>
      <c r="B25" s="30"/>
      <c r="C25" s="31"/>
      <c r="D25" s="31"/>
      <c r="E25" s="31"/>
      <c r="F25" s="31"/>
      <c r="G25" s="32"/>
      <c r="H25" s="11"/>
      <c r="I25" s="18"/>
    </row>
    <row r="26" spans="1:9" s="6" customFormat="1" x14ac:dyDescent="0.15">
      <c r="A26" s="18"/>
      <c r="B26" s="27"/>
      <c r="C26" s="28"/>
      <c r="D26" s="28"/>
      <c r="E26" s="28"/>
      <c r="F26" s="28"/>
      <c r="G26" s="29"/>
      <c r="H26" s="11"/>
      <c r="I26" s="18"/>
    </row>
    <row r="27" spans="1:9" s="6" customFormat="1" x14ac:dyDescent="0.15">
      <c r="A27" s="18"/>
      <c r="B27" s="27"/>
      <c r="C27" s="28"/>
      <c r="D27" s="28"/>
      <c r="E27" s="28"/>
      <c r="F27" s="28"/>
      <c r="G27" s="29"/>
      <c r="H27" s="11"/>
      <c r="I27" s="18"/>
    </row>
    <row r="28" spans="1:9" s="6" customFormat="1" x14ac:dyDescent="0.15">
      <c r="A28" s="18"/>
      <c r="B28" s="27"/>
      <c r="C28" s="28"/>
      <c r="D28" s="28"/>
      <c r="E28" s="28"/>
      <c r="F28" s="28"/>
      <c r="G28" s="29"/>
      <c r="H28" s="11"/>
      <c r="I28" s="18"/>
    </row>
    <row r="29" spans="1:9" s="6" customFormat="1" x14ac:dyDescent="0.15">
      <c r="A29" s="18"/>
      <c r="B29" s="27"/>
      <c r="C29" s="28"/>
      <c r="D29" s="28"/>
      <c r="E29" s="28"/>
      <c r="F29" s="28"/>
      <c r="G29" s="29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35" t="s">
        <v>10</v>
      </c>
      <c r="C31" s="35"/>
      <c r="D31" s="35"/>
      <c r="E31" s="35"/>
      <c r="F31" s="35"/>
      <c r="G31" s="35"/>
      <c r="H31" s="35"/>
      <c r="I31" s="18"/>
    </row>
    <row r="32" spans="1:9" s="6" customFormat="1" ht="46.5" customHeight="1" x14ac:dyDescent="0.15">
      <c r="A32" s="18"/>
      <c r="B32" s="40"/>
      <c r="C32" s="40"/>
      <c r="D32" s="40"/>
      <c r="E32" s="40"/>
      <c r="F32" s="40"/>
      <c r="G32" s="40"/>
      <c r="H32" s="40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+C7</f>
        <v>ROSA MARÍA BEREA GUTIÉRREZ</v>
      </c>
      <c r="D35" s="44" t="s">
        <v>25</v>
      </c>
      <c r="E35" s="44"/>
      <c r="F35"/>
      <c r="G35" s="46" t="s">
        <v>24</v>
      </c>
      <c r="H35" s="46"/>
      <c r="I35" s="17"/>
    </row>
    <row r="36" spans="1:9" ht="28.5" customHeight="1" x14ac:dyDescent="0.15">
      <c r="A36" s="17"/>
      <c r="B36" s="9" t="s">
        <v>11</v>
      </c>
      <c r="D36" s="45" t="s">
        <v>37</v>
      </c>
      <c r="E36" s="45"/>
      <c r="G36" s="47" t="s">
        <v>12</v>
      </c>
      <c r="H36" s="47"/>
      <c r="I36" s="17"/>
    </row>
    <row r="37" spans="1:9" x14ac:dyDescent="0.15">
      <c r="A37" s="17"/>
      <c r="I37" s="17"/>
    </row>
    <row r="38" spans="1:9" x14ac:dyDescent="0.15">
      <c r="A38" s="17"/>
      <c r="B38" s="39" t="s">
        <v>13</v>
      </c>
      <c r="C38" s="39"/>
      <c r="D38" s="39"/>
      <c r="E38" s="39"/>
      <c r="F38" s="39"/>
      <c r="G38" s="39"/>
      <c r="H38" s="39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25" zoomScaleNormal="205" zoomScaleSheetLayoutView="88" workbookViewId="0">
      <selection activeCell="C10" sqref="C10:I1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25" t="s">
        <v>20</v>
      </c>
      <c r="C2" s="26"/>
      <c r="D2" s="26"/>
      <c r="E2" s="26"/>
      <c r="F2" s="26"/>
      <c r="G2" s="26"/>
      <c r="H2" s="26"/>
      <c r="I2" s="26"/>
      <c r="J2" s="17"/>
    </row>
    <row r="3" spans="1:10" x14ac:dyDescent="0.15">
      <c r="A3" s="17"/>
      <c r="J3" s="17"/>
    </row>
    <row r="4" spans="1:10" x14ac:dyDescent="0.15">
      <c r="A4" s="17"/>
      <c r="B4" s="37" t="s">
        <v>0</v>
      </c>
      <c r="C4" s="37"/>
      <c r="D4" s="37"/>
      <c r="E4" s="37"/>
      <c r="F4" s="37"/>
      <c r="G4" s="37"/>
      <c r="H4" s="37"/>
      <c r="I4" s="37"/>
      <c r="J4" s="17"/>
    </row>
    <row r="5" spans="1:10" x14ac:dyDescent="0.15">
      <c r="A5" s="17"/>
      <c r="B5" s="38" t="s">
        <v>1</v>
      </c>
      <c r="C5" s="38"/>
      <c r="D5" s="38"/>
      <c r="E5" s="60" t="str">
        <f>Programa!E5</f>
        <v>EN GESTIÓN EMPRESARIAL</v>
      </c>
      <c r="F5" s="60"/>
      <c r="G5" s="6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33" t="str">
        <f>Programa!C7</f>
        <v>ROSA MARÍA BEREA GUTIÉRREZ</v>
      </c>
      <c r="D7" s="33"/>
      <c r="E7" s="33"/>
      <c r="F7" s="33"/>
      <c r="G7" s="33"/>
      <c r="H7" s="33"/>
      <c r="I7" s="33"/>
      <c r="J7" s="17"/>
    </row>
    <row r="8" spans="1:10" x14ac:dyDescent="0.15">
      <c r="A8" s="17"/>
      <c r="B8" s="4" t="s">
        <v>14</v>
      </c>
      <c r="C8" s="33">
        <v>1</v>
      </c>
      <c r="D8" s="33"/>
      <c r="E8" s="8"/>
      <c r="G8" s="4" t="s">
        <v>3</v>
      </c>
      <c r="H8" s="43" t="str">
        <f>Programa!G8</f>
        <v>Ago-Dic. 2025</v>
      </c>
      <c r="I8" s="4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34" t="str">
        <f>Programa!C10</f>
        <v>TUTORIA Y DIRECCION INDIVIDUALIZADA (PROGRAMA INSTITUCIONAL DE TUTORIAS A ESTUDIANTES)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25.5" customHeight="1" x14ac:dyDescent="0.15">
      <c r="A13" s="18"/>
      <c r="B13" s="36" t="str">
        <f>Programa!B13</f>
        <v>Realizar tutorías a estudiantes de I.G.E. de acuerdo con el programa de tutorías.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25.5" customHeight="1" x14ac:dyDescent="0.15">
      <c r="A16" s="18"/>
      <c r="B16" s="36" t="str">
        <f>Programa!B16</f>
        <v xml:space="preserve">Una lista de tutorados/as; un PAT; tres reportes mensuales de tutorías, un reporte final y lista de tutorados/as acreditados/as. 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15">
      <c r="A19" s="18"/>
      <c r="B19" s="41" t="s">
        <v>15</v>
      </c>
      <c r="C19" s="41"/>
      <c r="D19" s="58" t="s">
        <v>16</v>
      </c>
      <c r="E19" s="58"/>
      <c r="F19" s="58"/>
      <c r="G19" s="41" t="s">
        <v>17</v>
      </c>
      <c r="H19" s="41"/>
      <c r="I19" s="20" t="s">
        <v>18</v>
      </c>
      <c r="J19" s="18"/>
    </row>
    <row r="20" spans="1:10" s="6" customFormat="1" x14ac:dyDescent="0.15">
      <c r="A20" s="18"/>
      <c r="B20" s="56" t="str">
        <f>Programa!B20</f>
        <v>Elaboración de reportes mensuales de tutorías.</v>
      </c>
      <c r="C20" s="56"/>
      <c r="D20" s="53" t="str">
        <f>Programa!H20</f>
        <v>25/08/25   -   12/12/25</v>
      </c>
      <c r="E20" s="53"/>
      <c r="F20" s="53"/>
      <c r="G20" s="56" t="s">
        <v>32</v>
      </c>
      <c r="H20" s="56"/>
      <c r="I20" s="10">
        <v>0.33</v>
      </c>
      <c r="J20" s="18"/>
    </row>
    <row r="21" spans="1:10" s="6" customFormat="1" x14ac:dyDescent="0.15">
      <c r="A21" s="18"/>
      <c r="B21" s="56" t="str">
        <f>Programa!B21</f>
        <v>Elaboración de una lista de tutorados/as.</v>
      </c>
      <c r="C21" s="56"/>
      <c r="D21" s="53">
        <f>Programa!H21</f>
        <v>45905</v>
      </c>
      <c r="E21" s="53"/>
      <c r="F21" s="53"/>
      <c r="G21" s="59" t="s">
        <v>33</v>
      </c>
      <c r="H21" s="59"/>
      <c r="I21" s="10">
        <v>1</v>
      </c>
      <c r="J21" s="18"/>
    </row>
    <row r="22" spans="1:10" s="6" customFormat="1" x14ac:dyDescent="0.15">
      <c r="A22" s="18"/>
      <c r="B22" s="56" t="str">
        <f>Programa!B22</f>
        <v>Elaboración del PAT.</v>
      </c>
      <c r="C22" s="56"/>
      <c r="D22" s="53">
        <f>Programa!H22</f>
        <v>45929</v>
      </c>
      <c r="E22" s="53"/>
      <c r="F22" s="53"/>
      <c r="G22" s="56" t="s">
        <v>34</v>
      </c>
      <c r="H22" s="56"/>
      <c r="I22" s="10">
        <v>1</v>
      </c>
      <c r="J22" s="18"/>
    </row>
    <row r="23" spans="1:10" s="6" customFormat="1" ht="26" customHeight="1" x14ac:dyDescent="0.15">
      <c r="A23" s="18"/>
      <c r="B23" s="57" t="str">
        <f>Programa!B23</f>
        <v>Elaboración de un reporte final, una lista de tutorados/as acreditados/as, Anexo14 y Anexo19.</v>
      </c>
      <c r="C23" s="57"/>
      <c r="D23" s="53">
        <f>Programa!H23</f>
        <v>46003</v>
      </c>
      <c r="E23" s="53"/>
      <c r="F23" s="53"/>
      <c r="G23" s="56" t="s">
        <v>36</v>
      </c>
      <c r="H23" s="56"/>
      <c r="I23" s="10">
        <v>0</v>
      </c>
      <c r="J23" s="18"/>
    </row>
    <row r="24" spans="1:10" s="6" customFormat="1" x14ac:dyDescent="0.15">
      <c r="A24" s="18"/>
      <c r="B24" s="52"/>
      <c r="C24" s="52"/>
      <c r="D24" s="53"/>
      <c r="E24" s="53"/>
      <c r="F24" s="53"/>
      <c r="G24" s="52"/>
      <c r="H24" s="52"/>
      <c r="I24" s="10"/>
      <c r="J24" s="18"/>
    </row>
    <row r="25" spans="1:10" s="6" customFormat="1" x14ac:dyDescent="0.15">
      <c r="A25" s="18"/>
      <c r="B25" s="52"/>
      <c r="C25" s="52"/>
      <c r="D25" s="53"/>
      <c r="E25" s="53"/>
      <c r="F25" s="53"/>
      <c r="G25" s="52"/>
      <c r="H25" s="52"/>
      <c r="I25" s="10"/>
      <c r="J25" s="18"/>
    </row>
    <row r="26" spans="1:10" s="6" customFormat="1" x14ac:dyDescent="0.15">
      <c r="A26" s="18"/>
      <c r="B26" s="52"/>
      <c r="C26" s="52"/>
      <c r="D26" s="53"/>
      <c r="E26" s="53"/>
      <c r="F26" s="53"/>
      <c r="G26" s="52"/>
      <c r="H26" s="52"/>
      <c r="I26" s="10"/>
      <c r="J26" s="18"/>
    </row>
    <row r="27" spans="1:10" s="6" customFormat="1" x14ac:dyDescent="0.15">
      <c r="A27" s="18"/>
      <c r="B27" s="52"/>
      <c r="C27" s="52"/>
      <c r="D27" s="53"/>
      <c r="E27" s="53"/>
      <c r="F27" s="53"/>
      <c r="G27" s="52"/>
      <c r="H27" s="52"/>
      <c r="I27" s="10"/>
      <c r="J27" s="18"/>
    </row>
    <row r="28" spans="1:10" s="6" customFormat="1" x14ac:dyDescent="0.15">
      <c r="A28" s="18"/>
      <c r="B28" s="52"/>
      <c r="C28" s="52"/>
      <c r="D28" s="53"/>
      <c r="E28" s="53"/>
      <c r="F28" s="53"/>
      <c r="G28" s="52"/>
      <c r="H28" s="52"/>
      <c r="I28" s="10"/>
      <c r="J28" s="18"/>
    </row>
    <row r="29" spans="1:10" s="6" customFormat="1" x14ac:dyDescent="0.15">
      <c r="A29" s="18"/>
      <c r="B29" s="52"/>
      <c r="C29" s="52"/>
      <c r="D29" s="53"/>
      <c r="E29" s="53"/>
      <c r="F29" s="53"/>
      <c r="G29" s="52"/>
      <c r="H29" s="52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15">
      <c r="A32" s="18"/>
      <c r="B32" s="40"/>
      <c r="C32" s="40"/>
      <c r="D32" s="40"/>
      <c r="E32" s="40"/>
      <c r="F32" s="40"/>
      <c r="G32" s="40"/>
      <c r="H32" s="40"/>
      <c r="I32" s="40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54" t="s">
        <v>25</v>
      </c>
      <c r="E34" s="54"/>
      <c r="F34" s="54"/>
      <c r="H34" s="51" t="s">
        <v>24</v>
      </c>
      <c r="I34" s="51"/>
      <c r="J34" s="17"/>
    </row>
    <row r="35" spans="1:10" ht="28.5" customHeight="1" x14ac:dyDescent="0.15">
      <c r="A35" s="17"/>
      <c r="B35" s="22" t="str">
        <f>C7</f>
        <v>ROSA MARÍA BEREA GUTIÉRREZ</v>
      </c>
      <c r="D35" s="55" t="str">
        <f>+Programa!D36</f>
        <v>Jefa de División de Ingeniería en Gestión Empresarial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39" t="s">
        <v>19</v>
      </c>
      <c r="C37" s="39"/>
      <c r="D37" s="39"/>
      <c r="E37" s="39"/>
      <c r="F37" s="39"/>
      <c r="G37" s="39"/>
      <c r="H37" s="39"/>
      <c r="I37" s="39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</vt:lpstr>
      <vt:lpstr>Reporte 1</vt:lpstr>
      <vt:lpstr>Programa!Área_de_impresión</vt:lpstr>
      <vt:lpstr>'Reporte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2025-10-09T23:59:56Z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