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esktop/"/>
    </mc:Choice>
  </mc:AlternateContent>
  <xr:revisionPtr revIDLastSave="0" documentId="13_ncr:1_{494AB1D3-D746-BB48-A877-05C7A3F642A4}" xr6:coauthVersionLast="47" xr6:coauthVersionMax="47" xr10:uidLastSave="{00000000-0000-0000-0000-000000000000}"/>
  <bookViews>
    <workbookView xWindow="0" yWindow="460" windowWidth="23260" windowHeight="16520" activeTab="1" xr2:uid="{00000000-000D-0000-FFFF-FFFF00000000}"/>
  </bookViews>
  <sheets>
    <sheet name="Programa" sheetId="1" r:id="rId1"/>
    <sheet name="Reporte 1" sheetId="7" r:id="rId2"/>
  </sheets>
  <definedNames>
    <definedName name="_xlnm.Print_Area" localSheetId="0">Programa!$A$1:$I$40</definedName>
    <definedName name="_xlnm.Print_Area" localSheetId="1">'Reporte 1'!$A$1:$J$39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7" l="1"/>
  <c r="H34" i="7"/>
  <c r="D34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<sst xmlns="http://schemas.openxmlformats.org/spreadsheetml/2006/main" count="46" uniqueCount="35">
  <si>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</si>
  <si>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</si>
  <si>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</si>
  <si>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</si>
  <si>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</si>
  <si>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</si>
  <si>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</si>
  <si>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</si>
  <si>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</si>
  <si>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</si>
  <si>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</si>
  <si>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</si>
  <si>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</si>
  <si>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</si>
  <si>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</si>
  <si>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</si>
  <si>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</si>
  <si>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</si>
  <si>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</si>
  <si>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</si>
  <si>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</si>
  <si>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</si>
  <si>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</si>
  <si>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</si>
  <si>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</si>
  <si>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</si>
  <si>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</si>
  <si>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</si>
  <si>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</si>
  <si>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</si>
  <si>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</si>
  <si>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</si>
  <si>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Captura de pantalla</t>
  </si>
  <si>
    <t>Ago-Dic 2025</t>
  </si>
  <si>
    <t>ROSA MARÍA BEREA GUTIÉRREZ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</si>
</sst>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6" zoomScale="115" zoomScaleNormal="160" zoomScaleSheetLayoutView="115" workbookViewId="0">
      <selection activeCell="C8" sqref="C8"/>
    </sheetView>
  </sheetViews>
  <sheetFormatPr baseColWidth="10" defaultColWidth="11.5" defaultRowHeight="13" x14ac:dyDescent="0.15"/>
  <cols>
    <col min="1" max="1" width="1.83203125" style="1" customWidth="1"/>
    <col min="2" max="2" width="38.5" style="1" bestFit="1" customWidth="1"/>
    <col min="3" max="3" width="4.83203125" style="1" bestFit="1" customWidth="1"/>
    <col min="4" max="5" width="11.1640625" style="1" customWidth="1"/>
    <col min="6" max="6" width="7.5" style="1" customWidth="1"/>
    <col min="7" max="7" width="7.83203125" style="1" customWidth="1"/>
    <col min="8" max="8" width="11.5" style="1"/>
    <col min="9" max="9" width="1.832031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43" t="s">
        <v>21</v>
      </c>
      <c r="C2" s="44"/>
      <c r="D2" s="44"/>
      <c r="E2" s="44"/>
      <c r="F2" s="44"/>
      <c r="G2" s="44"/>
      <c r="H2" s="44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15">
      <c r="A5" s="17"/>
      <c r="B5" s="47" t="s">
        <v>1</v>
      </c>
      <c r="C5" s="47"/>
      <c r="D5" s="47"/>
      <c r="E5" s="27" t="s">
        <v>22</v>
      </c>
      <c r="F5" s="27"/>
      <c r="G5" s="27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45" t="s">
        <v>34</v>
      </c>
      <c r="D7" s="45"/>
      <c r="E7" s="45"/>
      <c r="F7" s="45"/>
      <c r="G7" s="45"/>
      <c r="H7" s="45"/>
      <c r="I7" s="17"/>
    </row>
    <row r="8" spans="1:16" ht="15" x14ac:dyDescent="0.2">
      <c r="A8" s="17"/>
      <c r="B8"/>
      <c r="C8"/>
      <c r="D8"/>
      <c r="F8" s="4" t="s">
        <v>3</v>
      </c>
      <c r="G8" s="29" t="s">
        <v>33</v>
      </c>
      <c r="H8" s="29"/>
      <c r="I8" s="17"/>
    </row>
    <row r="9" spans="1:16" x14ac:dyDescent="0.15">
      <c r="A9" s="17"/>
      <c r="I9" s="17"/>
    </row>
    <row r="10" spans="1:16" ht="34" customHeight="1" x14ac:dyDescent="0.15">
      <c r="A10" s="17"/>
      <c r="B10" s="4" t="s">
        <v>4</v>
      </c>
      <c r="C10" s="32" t="s">
        <v>27</v>
      </c>
      <c r="D10" s="32"/>
      <c r="E10" s="32"/>
      <c r="F10" s="32"/>
      <c r="G10" s="32"/>
      <c r="H10" s="32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15">
      <c r="A13" s="18"/>
      <c r="B13" s="28" t="s">
        <v>28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39.5" customHeight="1" x14ac:dyDescent="0.15">
      <c r="A16" s="18"/>
      <c r="B16" s="28" t="s">
        <v>30</v>
      </c>
      <c r="C16" s="28"/>
      <c r="D16" s="28"/>
      <c r="E16" s="28"/>
      <c r="F16" s="28"/>
      <c r="G16" s="28"/>
      <c r="H16" s="28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8" x14ac:dyDescent="0.15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28" x14ac:dyDescent="0.15">
      <c r="A20" s="18"/>
      <c r="B20" s="37" t="s">
        <v>29</v>
      </c>
      <c r="C20" s="38"/>
      <c r="D20" s="38"/>
      <c r="E20" s="38"/>
      <c r="F20" s="38"/>
      <c r="G20" s="39"/>
      <c r="H20" s="22" t="s">
        <v>23</v>
      </c>
      <c r="I20" s="18"/>
    </row>
    <row r="21" spans="1:9" s="6" customFormat="1" x14ac:dyDescent="0.15">
      <c r="A21" s="18"/>
      <c r="B21" s="40"/>
      <c r="C21" s="41"/>
      <c r="D21" s="41"/>
      <c r="E21" s="41"/>
      <c r="F21" s="41"/>
      <c r="G21" s="42"/>
      <c r="H21" s="22"/>
      <c r="I21" s="18"/>
    </row>
    <row r="22" spans="1:9" s="6" customFormat="1" x14ac:dyDescent="0.15">
      <c r="A22" s="18"/>
      <c r="B22" s="37"/>
      <c r="C22" s="38"/>
      <c r="D22" s="38"/>
      <c r="E22" s="38"/>
      <c r="F22" s="38"/>
      <c r="G22" s="39"/>
      <c r="H22" s="22"/>
      <c r="I22" s="18"/>
    </row>
    <row r="23" spans="1:9" s="6" customFormat="1" x14ac:dyDescent="0.15">
      <c r="A23" s="18"/>
      <c r="B23" s="37"/>
      <c r="C23" s="38"/>
      <c r="D23" s="38"/>
      <c r="E23" s="38"/>
      <c r="F23" s="38"/>
      <c r="G23" s="39"/>
      <c r="H23" s="11"/>
      <c r="I23" s="18"/>
    </row>
    <row r="24" spans="1:9" s="6" customFormat="1" x14ac:dyDescent="0.15">
      <c r="A24" s="18"/>
      <c r="B24" s="37"/>
      <c r="C24" s="38"/>
      <c r="D24" s="38"/>
      <c r="E24" s="38"/>
      <c r="F24" s="38"/>
      <c r="G24" s="39"/>
      <c r="H24" s="11"/>
      <c r="I24" s="18"/>
    </row>
    <row r="25" spans="1:9" s="6" customFormat="1" x14ac:dyDescent="0.15">
      <c r="A25" s="18"/>
      <c r="B25" s="37"/>
      <c r="C25" s="38"/>
      <c r="D25" s="38"/>
      <c r="E25" s="38"/>
      <c r="F25" s="38"/>
      <c r="G25" s="39"/>
      <c r="H25" s="11"/>
      <c r="I25" s="18"/>
    </row>
    <row r="26" spans="1:9" s="6" customFormat="1" x14ac:dyDescent="0.15">
      <c r="A26" s="18"/>
      <c r="B26" s="37"/>
      <c r="C26" s="38"/>
      <c r="D26" s="38"/>
      <c r="E26" s="38"/>
      <c r="F26" s="38"/>
      <c r="G26" s="39"/>
      <c r="H26" s="11"/>
      <c r="I26" s="18"/>
    </row>
    <row r="27" spans="1:9" s="6" customFormat="1" x14ac:dyDescent="0.15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15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15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1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ROSA MARÍA BEREA GUTIÉRREZ</v>
      </c>
      <c r="D35" s="30" t="s">
        <v>25</v>
      </c>
      <c r="E35" s="30"/>
      <c r="F35"/>
      <c r="G35" s="32" t="s">
        <v>26</v>
      </c>
      <c r="H35" s="32"/>
      <c r="I35" s="17"/>
    </row>
    <row r="36" spans="1:9" ht="28.5" customHeight="1" x14ac:dyDescent="0.15">
      <c r="A36" s="17"/>
      <c r="B36" s="9" t="s">
        <v>11</v>
      </c>
      <c r="D36" s="31" t="s">
        <v>24</v>
      </c>
      <c r="E36" s="31"/>
      <c r="G36" s="33" t="s">
        <v>12</v>
      </c>
      <c r="H36" s="33"/>
      <c r="I36" s="17"/>
    </row>
    <row r="37" spans="1:9" x14ac:dyDescent="0.15">
      <c r="A37" s="17"/>
      <c r="I37" s="17"/>
    </row>
    <row r="38" spans="1:9" x14ac:dyDescent="0.1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150" zoomScaleNormal="205" zoomScaleSheetLayoutView="89" workbookViewId="0">
      <selection activeCell="D21" sqref="D21:F21"/>
    </sheetView>
  </sheetViews>
  <sheetFormatPr baseColWidth="10" defaultColWidth="11.5" defaultRowHeight="13" x14ac:dyDescent="0.15"/>
  <cols>
    <col min="1" max="1" width="1.83203125" style="1" customWidth="1"/>
    <col min="2" max="2" width="28.83203125" style="1" customWidth="1"/>
    <col min="3" max="3" width="9.83203125" style="1" customWidth="1"/>
    <col min="4" max="6" width="6.5" style="1" customWidth="1"/>
    <col min="7" max="7" width="9.83203125" style="1" customWidth="1"/>
    <col min="8" max="9" width="11.5" style="1"/>
    <col min="10" max="10" width="1.832031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15">
      <c r="A3" s="17"/>
      <c r="J3" s="17"/>
    </row>
    <row r="4" spans="1:10" x14ac:dyDescent="0.1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15">
      <c r="A5" s="17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5" t="str">
        <f>Programa!C7</f>
        <v>ROSA MARÍA BEREA GUTIÉRREZ</v>
      </c>
      <c r="D7" s="45"/>
      <c r="E7" s="45"/>
      <c r="F7" s="45"/>
      <c r="G7" s="45"/>
      <c r="H7" s="45"/>
      <c r="I7" s="45"/>
      <c r="J7" s="17"/>
    </row>
    <row r="8" spans="1:10" x14ac:dyDescent="0.15">
      <c r="A8" s="17"/>
      <c r="B8" s="4" t="s">
        <v>14</v>
      </c>
      <c r="C8" s="45">
        <v>1</v>
      </c>
      <c r="D8" s="45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15">
      <c r="A9" s="17"/>
      <c r="J9" s="17"/>
    </row>
    <row r="10" spans="1:10" ht="34" customHeight="1" x14ac:dyDescent="0.15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7.5" customHeight="1" x14ac:dyDescent="0.15">
      <c r="A13" s="18"/>
      <c r="B13" s="28" t="str">
        <f>Programa!B13</f>
        <v>Asesorar en el proyecto de residencias profesionales a los/as estudiantes de la carrera de I.G.E.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15">
      <c r="A16" s="18"/>
      <c r="B16" s="28" t="str">
        <f>Programa!B16</f>
        <v>Asesorarlos en la terminación de las residencias profesionales.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1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22.5" customHeight="1" x14ac:dyDescent="0.15">
      <c r="A20" s="18"/>
      <c r="B20" s="28" t="str">
        <f>Programa!B20</f>
        <v>Asesoramiento de los proyectos de residencias profesionales a los/as estudiantes de I.G.E.</v>
      </c>
      <c r="C20" s="28"/>
      <c r="D20" s="49" t="str">
        <f>+Programa!H20</f>
        <v>25-08-2025 / 12-12-2025</v>
      </c>
      <c r="E20" s="49"/>
      <c r="F20" s="49"/>
      <c r="G20" s="28" t="s">
        <v>32</v>
      </c>
      <c r="H20" s="28"/>
      <c r="I20" s="10">
        <v>0.33</v>
      </c>
      <c r="J20" s="18"/>
    </row>
    <row r="21" spans="1:10" s="6" customFormat="1" x14ac:dyDescent="0.15">
      <c r="A21" s="18"/>
      <c r="B21" s="51"/>
      <c r="C21" s="51"/>
      <c r="D21" s="52"/>
      <c r="E21" s="52"/>
      <c r="F21" s="52"/>
      <c r="G21" s="51"/>
      <c r="H21" s="51"/>
      <c r="I21" s="10"/>
      <c r="J21" s="18"/>
    </row>
    <row r="22" spans="1:10" s="6" customFormat="1" x14ac:dyDescent="0.1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1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1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1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1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1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1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1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1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2" t="str">
        <f>Programa!D35</f>
        <v>YATZARET ORTEGA ESCALERA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15">
      <c r="A35" s="17"/>
      <c r="B35" s="9" t="str">
        <f>C7</f>
        <v>ROSA MARÍA BEREA GUTIÉRREZ</v>
      </c>
      <c r="D35" s="53" t="s">
        <v>24</v>
      </c>
      <c r="E35" s="53"/>
      <c r="F35" s="53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d87f237c-3101-4265-aa9b-ec3b3a62240c"/>
    <ds:schemaRef ds:uri="http://schemas.microsoft.com/office/2006/metadata/properties"/>
    <ds:schemaRef ds:uri="4c96f4e2-f7db-4e02-b8f8-29de1b03c969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Programa</vt:lpstr>
      <vt:lpstr>Reporte 1</vt:lpstr>
      <vt:lpstr>Programa!Área_de_impresión</vt:lpstr>
      <vt:lpstr>'Reporte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2025-10-09T23:59:17Z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