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2do. RPTE ACTIV. IND. (051125)/"/>
    </mc:Choice>
  </mc:AlternateContent>
  <xr:revisionPtr revIDLastSave="0" documentId="13_ncr:1_{21BE5BEE-D35E-3343-B482-2FA7969023A7}" xr6:coauthVersionLast="47" xr6:coauthVersionMax="47" xr10:uidLastSave="{00000000-0000-0000-0000-000000000000}"/>
  <bookViews>
    <workbookView xWindow="0" yWindow="460" windowWidth="23260" windowHeight="16480" activeTab="2" xr2:uid="{00000000-000D-0000-FFFF-FFFF00000000}"/>
  </bookViews>
  <sheets>
    <sheet name="Programa" sheetId="1" r:id="rId1"/>
    <sheet name="Reporte 1" sheetId="7" r:id="rId2"/>
    <sheet name="Reporte 2" sheetId="8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8" l="1"/>
  <c r="D34" i="8"/>
  <c r="D20" i="8"/>
  <c r="B20" i="8"/>
  <c r="B16" i="8"/>
  <c r="B13" i="8"/>
  <c r="H8" i="8"/>
  <c r="C7" i="8"/>
  <c r="B35" i="8" s="1"/>
  <c r="E5" i="8"/>
  <c r="D20" i="7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C5E375C-9699-944F-BA1B-1BF518A6CCF9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<sst xmlns="http://schemas.openxmlformats.org/spreadsheetml/2006/main" count="66" uniqueCount="35">
  <si>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</si>
  <si>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</si>
  <si>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</si>
  <si>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</si>
  <si>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</si>
  <si>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</si>
  <si>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</si>
  <si>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</si>
  <si>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</si>
  <si>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</si>
  <si>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</si>
  <si>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</si>
  <si>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</si>
  <si>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</si>
  <si>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</si>
  <si>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</si>
  <si>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</si>
  <si>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</si>
  <si>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</si>
  <si>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</si>
  <si>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</si>
  <si>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</si>
  <si>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</si>
  <si>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</si>
  <si>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</si>
  <si>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</si>
  <si>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</si>
  <si>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</si>
  <si>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</si>
  <si>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</si>
  <si>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</si>
  <si>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</si>
  <si>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</si>
  <si>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</si>
  <si>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ROSA MARÍA BEREA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</si>
</sst>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D914606-EEC2-F14A-9B1E-A4064FC6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1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CC8D81-EF1D-F146-8A9A-1A2DB2B3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330" y="222250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6" zoomScale="115" zoomScaleNormal="160" zoomScaleSheetLayoutView="115" workbookViewId="0">
      <selection activeCell="C8" sqref="C8"/>
    </sheetView>
  </sheetViews>
  <sheetFormatPr baseColWidth="10" defaultColWidth="11.5" defaultRowHeight="13" x14ac:dyDescent="0.15"/>
  <cols>
    <col min="1" max="1" width="1.83203125" style="1" customWidth="1"/>
    <col min="2" max="2" width="38.5" style="1" bestFit="1" customWidth="1"/>
    <col min="3" max="3" width="4.83203125" style="1" bestFit="1" customWidth="1"/>
    <col min="4" max="5" width="11.1640625" style="1" customWidth="1"/>
    <col min="6" max="6" width="7.5" style="1" customWidth="1"/>
    <col min="7" max="7" width="7.83203125" style="1" customWidth="1"/>
    <col min="8" max="8" width="11.5" style="1"/>
    <col min="9" max="9" width="1.832031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15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39" t="s">
        <v>33</v>
      </c>
      <c r="H8" s="39"/>
      <c r="I8" s="17"/>
    </row>
    <row r="9" spans="1:16" x14ac:dyDescent="0.15">
      <c r="A9" s="17"/>
      <c r="I9" s="17"/>
    </row>
    <row r="10" spans="1:16" ht="34" customHeight="1" x14ac:dyDescent="0.15">
      <c r="A10" s="17"/>
      <c r="B10" s="4" t="s">
        <v>4</v>
      </c>
      <c r="C10" s="30" t="s">
        <v>27</v>
      </c>
      <c r="D10" s="30"/>
      <c r="E10" s="30"/>
      <c r="F10" s="30"/>
      <c r="G10" s="30"/>
      <c r="H10" s="30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15">
      <c r="A13" s="18"/>
      <c r="B13" s="32" t="s">
        <v>28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39.5" customHeight="1" x14ac:dyDescent="0.15">
      <c r="A16" s="18"/>
      <c r="B16" s="32" t="s">
        <v>30</v>
      </c>
      <c r="C16" s="32"/>
      <c r="D16" s="32"/>
      <c r="E16" s="32"/>
      <c r="F16" s="32"/>
      <c r="G16" s="32"/>
      <c r="H16" s="32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8" x14ac:dyDescent="0.15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ht="28" x14ac:dyDescent="0.15">
      <c r="A20" s="18"/>
      <c r="B20" s="26" t="s">
        <v>29</v>
      </c>
      <c r="C20" s="27"/>
      <c r="D20" s="27"/>
      <c r="E20" s="27"/>
      <c r="F20" s="27"/>
      <c r="G20" s="28"/>
      <c r="H20" s="22" t="s">
        <v>23</v>
      </c>
      <c r="I20" s="18"/>
    </row>
    <row r="21" spans="1:9" s="6" customFormat="1" x14ac:dyDescent="0.15">
      <c r="A21" s="18"/>
      <c r="B21" s="46"/>
      <c r="C21" s="47"/>
      <c r="D21" s="47"/>
      <c r="E21" s="47"/>
      <c r="F21" s="47"/>
      <c r="G21" s="48"/>
      <c r="H21" s="22"/>
      <c r="I21" s="18"/>
    </row>
    <row r="22" spans="1:9" s="6" customFormat="1" x14ac:dyDescent="0.15">
      <c r="A22" s="18"/>
      <c r="B22" s="26"/>
      <c r="C22" s="27"/>
      <c r="D22" s="27"/>
      <c r="E22" s="27"/>
      <c r="F22" s="27"/>
      <c r="G22" s="28"/>
      <c r="H22" s="22"/>
      <c r="I22" s="18"/>
    </row>
    <row r="23" spans="1:9" s="6" customFormat="1" x14ac:dyDescent="0.15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15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1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1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1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1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1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1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ROSA MARÍA BEREA GUTIÉRREZ</v>
      </c>
      <c r="D35" s="40" t="s">
        <v>25</v>
      </c>
      <c r="E35" s="40"/>
      <c r="F35"/>
      <c r="G35" s="30" t="s">
        <v>26</v>
      </c>
      <c r="H35" s="30"/>
      <c r="I35" s="17"/>
    </row>
    <row r="36" spans="1:9" ht="28.5" customHeight="1" x14ac:dyDescent="0.15">
      <c r="A36" s="17"/>
      <c r="B36" s="9" t="s">
        <v>11</v>
      </c>
      <c r="D36" s="41" t="s">
        <v>24</v>
      </c>
      <c r="E36" s="41"/>
      <c r="G36" s="42" t="s">
        <v>12</v>
      </c>
      <c r="H36" s="42"/>
      <c r="I36" s="17"/>
    </row>
    <row r="37" spans="1:9" x14ac:dyDescent="0.15">
      <c r="A37" s="17"/>
      <c r="I37" s="17"/>
    </row>
    <row r="38" spans="1:9" x14ac:dyDescent="0.1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50" zoomScaleNormal="205" zoomScaleSheetLayoutView="89" workbookViewId="0">
      <selection activeCell="B21" sqref="B21:C21"/>
    </sheetView>
  </sheetViews>
  <sheetFormatPr baseColWidth="10" defaultColWidth="11.5" defaultRowHeight="13" x14ac:dyDescent="0.15"/>
  <cols>
    <col min="1" max="1" width="1.83203125" style="1" customWidth="1"/>
    <col min="2" max="2" width="28.83203125" style="1" customWidth="1"/>
    <col min="3" max="3" width="9.83203125" style="1" customWidth="1"/>
    <col min="4" max="6" width="6.5" style="1" customWidth="1"/>
    <col min="7" max="7" width="9.83203125" style="1" customWidth="1"/>
    <col min="8" max="9" width="11.5" style="1"/>
    <col min="10" max="10" width="1.832031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3" t="str">
        <f>Programa!E5</f>
        <v>EN GESTIÓN EMPRESARIAL</v>
      </c>
      <c r="F5" s="53"/>
      <c r="G5" s="5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ROSA MARÍA BEREA GUTIÉRREZ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15">
      <c r="A9" s="17"/>
      <c r="J9" s="17"/>
    </row>
    <row r="10" spans="1:10" ht="34" customHeight="1" x14ac:dyDescent="0.15">
      <c r="A10" s="17"/>
      <c r="B10" s="4" t="s">
        <v>4</v>
      </c>
      <c r="C10" s="30" t="s">
        <v>31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37.5" customHeight="1" x14ac:dyDescent="0.15">
      <c r="A13" s="18"/>
      <c r="B13" s="32" t="str">
        <f>Programa!B13</f>
        <v>Asesorar en el proyecto de residencias profesionales a los/as estudiantes de la carrera de I.G.E.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32" t="str">
        <f>Programa!B16</f>
        <v>Asesorarlos en la terminación de las residencias profesionales.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15">
      <c r="A19" s="18"/>
      <c r="B19" s="37" t="s">
        <v>15</v>
      </c>
      <c r="C19" s="37"/>
      <c r="D19" s="52" t="s">
        <v>16</v>
      </c>
      <c r="E19" s="52"/>
      <c r="F19" s="52"/>
      <c r="G19" s="37" t="s">
        <v>17</v>
      </c>
      <c r="H19" s="37"/>
      <c r="I19" s="20" t="s">
        <v>18</v>
      </c>
      <c r="J19" s="18"/>
    </row>
    <row r="20" spans="1:10" s="6" customFormat="1" ht="22.5" customHeight="1" x14ac:dyDescent="0.15">
      <c r="A20" s="18"/>
      <c r="B20" s="32" t="str">
        <f>Programa!B20</f>
        <v>Asesoramiento de los proyectos de residencias profesionales a los/as estudiantes de I.G.E.</v>
      </c>
      <c r="C20" s="32"/>
      <c r="D20" s="54" t="str">
        <f>+Programa!H20</f>
        <v>25-08-2025 / 12-12-2025</v>
      </c>
      <c r="E20" s="54"/>
      <c r="F20" s="54"/>
      <c r="G20" s="32" t="s">
        <v>32</v>
      </c>
      <c r="H20" s="32"/>
      <c r="I20" s="10">
        <v>0.33</v>
      </c>
      <c r="J20" s="18"/>
    </row>
    <row r="21" spans="1:10" s="6" customFormat="1" x14ac:dyDescent="0.15">
      <c r="A21" s="18"/>
      <c r="B21" s="49"/>
      <c r="C21" s="49"/>
      <c r="D21" s="50"/>
      <c r="E21" s="50"/>
      <c r="F21" s="50"/>
      <c r="G21" s="49"/>
      <c r="H21" s="49"/>
      <c r="I21" s="10"/>
      <c r="J21" s="18"/>
    </row>
    <row r="22" spans="1:10" s="6" customFormat="1" x14ac:dyDescent="0.15">
      <c r="A22" s="18"/>
      <c r="B22" s="49"/>
      <c r="C22" s="49"/>
      <c r="D22" s="50"/>
      <c r="E22" s="50"/>
      <c r="F22" s="50"/>
      <c r="G22" s="49"/>
      <c r="H22" s="49"/>
      <c r="I22" s="10"/>
      <c r="J22" s="18"/>
    </row>
    <row r="23" spans="1:10" s="6" customFormat="1" x14ac:dyDescent="0.1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1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1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1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1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1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1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0" t="str">
        <f>Programa!D35</f>
        <v>YATZARET ORTEGA ESCALERA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15">
      <c r="A35" s="17"/>
      <c r="B35" s="9" t="str">
        <f>C7</f>
        <v>ROSA MARÍA BEREA GUTIÉRREZ</v>
      </c>
      <c r="D35" s="51" t="s">
        <v>24</v>
      </c>
      <c r="E35" s="51"/>
      <c r="F35" s="5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BCC4-7B01-F047-B4F7-6C1B9EEA5E3C}">
  <sheetPr>
    <pageSetUpPr fitToPage="1"/>
  </sheetPr>
  <dimension ref="A1:J39"/>
  <sheetViews>
    <sheetView tabSelected="1" view="pageBreakPreview" zoomScale="150" zoomScaleNormal="205" zoomScaleSheetLayoutView="150" workbookViewId="0">
      <selection activeCell="C7" sqref="C7:I7"/>
    </sheetView>
  </sheetViews>
  <sheetFormatPr baseColWidth="10" defaultColWidth="11.5" defaultRowHeight="13" x14ac:dyDescent="0.15"/>
  <cols>
    <col min="1" max="1" width="1.83203125" style="1" customWidth="1"/>
    <col min="2" max="2" width="28.83203125" style="1" customWidth="1"/>
    <col min="3" max="3" width="9.83203125" style="1" customWidth="1"/>
    <col min="4" max="6" width="6.5" style="1" customWidth="1"/>
    <col min="7" max="7" width="9.83203125" style="1" customWidth="1"/>
    <col min="8" max="9" width="11.5" style="1"/>
    <col min="10" max="10" width="1.832031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3" t="str">
        <f>Programa!E5</f>
        <v>EN GESTIÓN EMPRESARIAL</v>
      </c>
      <c r="F5" s="53"/>
      <c r="G5" s="53"/>
      <c r="I5" s="3"/>
      <c r="J5" s="17"/>
    </row>
    <row r="6" spans="1:10" x14ac:dyDescent="0.15">
      <c r="A6" s="17"/>
      <c r="B6" s="23"/>
      <c r="C6" s="23"/>
      <c r="D6" s="23"/>
      <c r="J6" s="17"/>
    </row>
    <row r="7" spans="1:10" x14ac:dyDescent="0.15">
      <c r="A7" s="17"/>
      <c r="B7" s="4" t="s">
        <v>2</v>
      </c>
      <c r="C7" s="29" t="str">
        <f>Programa!C7</f>
        <v>ROSA MARÍA BEREA GUTIÉRREZ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15">
      <c r="A9" s="17"/>
      <c r="J9" s="17"/>
    </row>
    <row r="10" spans="1:10" ht="34" customHeight="1" x14ac:dyDescent="0.15">
      <c r="A10" s="17"/>
      <c r="B10" s="4" t="s">
        <v>4</v>
      </c>
      <c r="C10" s="30" t="s">
        <v>31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37.5" customHeight="1" x14ac:dyDescent="0.15">
      <c r="A13" s="18"/>
      <c r="B13" s="32" t="str">
        <f>Programa!B13</f>
        <v>Asesorar en el proyecto de residencias profesionales a los/as estudiantes de la carrera de I.G.E.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15">
      <c r="A16" s="18"/>
      <c r="B16" s="32" t="str">
        <f>Programa!B16</f>
        <v>Asesorarlos en la terminación de las residencias profesionales.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15">
      <c r="A19" s="18"/>
      <c r="B19" s="37" t="s">
        <v>15</v>
      </c>
      <c r="C19" s="37"/>
      <c r="D19" s="52" t="s">
        <v>16</v>
      </c>
      <c r="E19" s="52"/>
      <c r="F19" s="52"/>
      <c r="G19" s="37" t="s">
        <v>17</v>
      </c>
      <c r="H19" s="37"/>
      <c r="I19" s="20" t="s">
        <v>18</v>
      </c>
      <c r="J19" s="18"/>
    </row>
    <row r="20" spans="1:10" s="6" customFormat="1" ht="22.5" customHeight="1" x14ac:dyDescent="0.15">
      <c r="A20" s="18"/>
      <c r="B20" s="32" t="str">
        <f>Programa!B20</f>
        <v>Asesoramiento de los proyectos de residencias profesionales a los/as estudiantes de I.G.E.</v>
      </c>
      <c r="C20" s="32"/>
      <c r="D20" s="54" t="str">
        <f>+Programa!H20</f>
        <v>25-08-2025 / 12-12-2025</v>
      </c>
      <c r="E20" s="54"/>
      <c r="F20" s="54"/>
      <c r="G20" s="32" t="s">
        <v>32</v>
      </c>
      <c r="H20" s="32"/>
      <c r="I20" s="10">
        <v>0.66</v>
      </c>
      <c r="J20" s="18"/>
    </row>
    <row r="21" spans="1:10" s="6" customFormat="1" x14ac:dyDescent="0.15">
      <c r="A21" s="18"/>
      <c r="B21" s="49"/>
      <c r="C21" s="49"/>
      <c r="D21" s="50"/>
      <c r="E21" s="50"/>
      <c r="F21" s="50"/>
      <c r="G21" s="49"/>
      <c r="H21" s="49"/>
      <c r="I21" s="10"/>
      <c r="J21" s="18"/>
    </row>
    <row r="22" spans="1:10" s="6" customFormat="1" x14ac:dyDescent="0.15">
      <c r="A22" s="18"/>
      <c r="B22" s="49"/>
      <c r="C22" s="49"/>
      <c r="D22" s="50"/>
      <c r="E22" s="50"/>
      <c r="F22" s="50"/>
      <c r="G22" s="49"/>
      <c r="H22" s="49"/>
      <c r="I22" s="10"/>
      <c r="J22" s="18"/>
    </row>
    <row r="23" spans="1:10" s="6" customFormat="1" x14ac:dyDescent="0.1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1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1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1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1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1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1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0" t="str">
        <f>Programa!D35</f>
        <v>YATZARET ORTEGA ESCALERA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15">
      <c r="A35" s="17"/>
      <c r="B35" s="9" t="str">
        <f>C7</f>
        <v>ROSA MARÍA BEREA GUTIÉRREZ</v>
      </c>
      <c r="D35" s="51" t="s">
        <v>24</v>
      </c>
      <c r="E35" s="51"/>
      <c r="F35" s="51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2025-11-03T21:33:23Z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