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2do. RPTE ACTIV. IND. (051125)/"/>
    </mc:Choice>
  </mc:AlternateContent>
  <xr:revisionPtr revIDLastSave="0" documentId="13_ncr:1_{044B46C7-B75F-8E46-9BBC-E042D94F4108}" xr6:coauthVersionLast="47" xr6:coauthVersionMax="47" xr10:uidLastSave="{00000000-0000-0000-0000-000000000000}"/>
  <bookViews>
    <workbookView xWindow="5400" yWindow="460" windowWidth="23400" windowHeight="1646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C10" i="7"/>
  <c r="B13" i="7"/>
  <c r="B16" i="7"/>
  <c r="H34" i="8"/>
  <c r="D34" i="8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<sst xmlns="http://schemas.openxmlformats.org/spreadsheetml/2006/main" count="65" uniqueCount="36">
  <si>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</si>
  <si>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</si>
  <si>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</si>
  <si>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</si>
  <si>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</si>
  <si>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</si>
  <si>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</si>
  <si>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</si>
  <si>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</si>
  <si>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</si>
  <si>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</si>
  <si>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</si>
  <si>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</si>
  <si>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</si>
  <si>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</si>
  <si>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</si>
  <si>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</si>
  <si>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</si>
  <si>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</si>
  <si>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</si>
  <si>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</si>
  <si>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</si>
  <si>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</si>
  <si>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</si>
  <si>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</si>
  <si>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</si>
  <si>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</si>
  <si>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</si>
  <si>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TUTORIA Y DIRECCION INDIVIDUALIZADA-ASESORIA DE MATERIA</t>
  </si>
  <si>
    <t>Elaborar prácticas en cada sesión para reforzar los conocimientos.</t>
  </si>
  <si>
    <t>Asesorar a los alumnos y a las alumnas del grupo 307B, en la asignatura de Contabilidad orientada a los negocios</t>
  </si>
  <si>
    <t>Elaboración de prácticas y/o ejercicios para reforzar los conocimientos.</t>
  </si>
  <si>
    <t>25/08/25   -   12/12/25</t>
  </si>
  <si>
    <t>IGE.YATZARET ORTEGA ESCALERA</t>
  </si>
  <si>
    <t>Jefe de División de Ingeniería en Gestión Empresarial</t>
  </si>
  <si>
    <t>Fotográfica de asesorías.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</si>
</sst>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4" t="s">
        <v>22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15">
      <c r="A5" s="17"/>
      <c r="B5" s="48" t="s">
        <v>1</v>
      </c>
      <c r="C5" s="48"/>
      <c r="D5" s="48"/>
      <c r="E5" s="28" t="s">
        <v>23</v>
      </c>
      <c r="F5" s="28"/>
      <c r="G5" s="2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6" t="s">
        <v>24</v>
      </c>
      <c r="D7" s="46"/>
      <c r="E7" s="46"/>
      <c r="F7" s="46"/>
      <c r="G7" s="46"/>
      <c r="H7" s="46"/>
      <c r="I7" s="17"/>
    </row>
    <row r="8" spans="1:16" ht="15" x14ac:dyDescent="0.2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6" t="s">
        <v>28</v>
      </c>
      <c r="D10" s="46"/>
      <c r="E10" s="46"/>
      <c r="F10" s="46"/>
      <c r="G10" s="46"/>
      <c r="H10" s="46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1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15">
      <c r="A16" s="18"/>
      <c r="B16" s="29" t="s">
        <v>29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8" x14ac:dyDescent="0.1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ht="28" x14ac:dyDescent="0.15">
      <c r="A20" s="18"/>
      <c r="B20" s="38" t="s">
        <v>31</v>
      </c>
      <c r="C20" s="39"/>
      <c r="D20" s="39"/>
      <c r="E20" s="39"/>
      <c r="F20" s="39"/>
      <c r="G20" s="40"/>
      <c r="H20" s="23" t="s">
        <v>32</v>
      </c>
      <c r="I20" s="18"/>
    </row>
    <row r="21" spans="1:9" s="6" customFormat="1" x14ac:dyDescent="0.15">
      <c r="A21" s="18"/>
      <c r="B21" s="41"/>
      <c r="C21" s="42"/>
      <c r="D21" s="42"/>
      <c r="E21" s="42"/>
      <c r="F21" s="42"/>
      <c r="G21" s="43"/>
      <c r="H21" s="22"/>
      <c r="I21" s="18"/>
    </row>
    <row r="22" spans="1:9" s="6" customFormat="1" x14ac:dyDescent="0.15">
      <c r="A22" s="18"/>
      <c r="B22" s="41"/>
      <c r="C22" s="42"/>
      <c r="D22" s="42"/>
      <c r="E22" s="42"/>
      <c r="F22" s="42"/>
      <c r="G22" s="43"/>
      <c r="H22" s="22"/>
      <c r="I22" s="18"/>
    </row>
    <row r="23" spans="1:9" s="6" customFormat="1" x14ac:dyDescent="0.15">
      <c r="A23" s="18"/>
      <c r="B23" s="41"/>
      <c r="C23" s="42"/>
      <c r="D23" s="42"/>
      <c r="E23" s="42"/>
      <c r="F23" s="42"/>
      <c r="G23" s="43"/>
      <c r="H23" s="22"/>
      <c r="I23" s="18"/>
    </row>
    <row r="24" spans="1:9" s="6" customFormat="1" x14ac:dyDescent="0.15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1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15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15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15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15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1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31" t="s">
        <v>33</v>
      </c>
      <c r="E35" s="31"/>
      <c r="F35"/>
      <c r="G35" s="33" t="s">
        <v>26</v>
      </c>
      <c r="H35" s="33"/>
      <c r="I35" s="17"/>
    </row>
    <row r="36" spans="1:9" ht="28.5" customHeight="1" x14ac:dyDescent="0.15">
      <c r="A36" s="17"/>
      <c r="B36" s="9" t="s">
        <v>11</v>
      </c>
      <c r="D36" s="32" t="s">
        <v>34</v>
      </c>
      <c r="E36" s="32"/>
      <c r="G36" s="34" t="s">
        <v>12</v>
      </c>
      <c r="H36" s="34"/>
      <c r="I36" s="17"/>
    </row>
    <row r="37" spans="1:9" x14ac:dyDescent="0.15">
      <c r="A37" s="17"/>
      <c r="I37" s="17"/>
    </row>
    <row r="38" spans="1:9" x14ac:dyDescent="0.1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40" zoomScaleNormal="205" zoomScaleSheetLayoutView="140" workbookViewId="0">
      <selection activeCell="B16" sqref="B16:I1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15">
      <c r="A3" s="17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GESTIÓN EMPRESARIAL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6" t="str">
        <f>Programa!C7</f>
        <v>DRA. ROSA MARÍA BEREA GUTIÉRREZ</v>
      </c>
      <c r="D7" s="46"/>
      <c r="E7" s="46"/>
      <c r="F7" s="46"/>
      <c r="G7" s="46"/>
      <c r="H7" s="46"/>
      <c r="I7" s="46"/>
      <c r="J7" s="17"/>
    </row>
    <row r="8" spans="1:10" x14ac:dyDescent="0.15">
      <c r="A8" s="17"/>
      <c r="B8" s="4" t="s">
        <v>14</v>
      </c>
      <c r="C8" s="46">
        <v>1</v>
      </c>
      <c r="D8" s="46"/>
      <c r="E8" s="8"/>
      <c r="G8" s="4" t="s">
        <v>3</v>
      </c>
      <c r="H8" s="30" t="str">
        <f>Programa!G8</f>
        <v>Ago-Dic. 2025</v>
      </c>
      <c r="I8" s="3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6" t="str">
        <f>Programa!C10</f>
        <v>TUTORIA Y DIRECCION INDIVIDUALIZADA-ASESORIA DE MATERIA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29" t="str">
        <f>Programa!B13</f>
        <v>Asesorar a los alumnos y a las alumnas del grupo 307B, en la asignatura de Contabilidad orientada a los negocios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29" t="str">
        <f>Programa!B16</f>
        <v>Elaborar prácticas en cada sesión para reforzar los conocimientos.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ht="30" customHeight="1" x14ac:dyDescent="0.15">
      <c r="A20" s="18"/>
      <c r="B20" s="29" t="str">
        <f>Programa!B20</f>
        <v>Elaboración de prácticas y/o ejercicios para reforzar los conocimientos.</v>
      </c>
      <c r="C20" s="29"/>
      <c r="D20" s="50" t="str">
        <f>Programa!H20</f>
        <v>25/08/25   -   12/12/25</v>
      </c>
      <c r="E20" s="50"/>
      <c r="F20" s="50"/>
      <c r="G20" s="51" t="s">
        <v>35</v>
      </c>
      <c r="H20" s="51"/>
      <c r="I20" s="10">
        <v>0.33</v>
      </c>
      <c r="J20" s="18"/>
    </row>
    <row r="21" spans="1:10" s="6" customFormat="1" x14ac:dyDescent="0.15">
      <c r="A21" s="18"/>
      <c r="B21" s="51"/>
      <c r="C21" s="51"/>
      <c r="D21" s="50"/>
      <c r="E21" s="50"/>
      <c r="F21" s="50"/>
      <c r="G21" s="51"/>
      <c r="H21" s="51"/>
      <c r="I21" s="10"/>
      <c r="J21" s="18"/>
    </row>
    <row r="22" spans="1:10" s="6" customFormat="1" x14ac:dyDescent="0.15">
      <c r="A22" s="18"/>
      <c r="B22" s="51"/>
      <c r="C22" s="51"/>
      <c r="D22" s="50"/>
      <c r="E22" s="50"/>
      <c r="F22" s="50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0"/>
      <c r="E23" s="50"/>
      <c r="F23" s="50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5" t="s">
        <v>27</v>
      </c>
      <c r="E34" s="55"/>
      <c r="F34" s="55"/>
      <c r="H34" s="55" t="s">
        <v>26</v>
      </c>
      <c r="I34" s="55"/>
      <c r="J34" s="17"/>
    </row>
    <row r="35" spans="1:10" ht="28.5" customHeight="1" x14ac:dyDescent="0.15">
      <c r="A35" s="17"/>
      <c r="B35" s="57" t="str">
        <f>C7</f>
        <v>DRA. ROSA MARÍA BEREA GUTIÉRREZ</v>
      </c>
      <c r="D35" s="53" t="str">
        <f>+Programa!D36</f>
        <v>Jefe de División de Ingeniería en Gestión Empresarial</v>
      </c>
      <c r="E35" s="53"/>
      <c r="F35" s="53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40" zoomScaleNormal="140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GESTIÓN EMPRESARIAL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6" t="str">
        <f>Programa!C7</f>
        <v>DRA. ROSA MARÍA BEREA GUTIÉRREZ</v>
      </c>
      <c r="D7" s="46"/>
      <c r="E7" s="46"/>
      <c r="F7" s="46"/>
      <c r="G7" s="46"/>
      <c r="H7" s="46"/>
      <c r="I7" s="46"/>
      <c r="J7" s="17"/>
    </row>
    <row r="8" spans="1:10" x14ac:dyDescent="0.15">
      <c r="A8" s="17"/>
      <c r="B8" s="4" t="s">
        <v>14</v>
      </c>
      <c r="C8" s="46">
        <v>2</v>
      </c>
      <c r="D8" s="46"/>
      <c r="E8" s="8"/>
      <c r="G8" s="4" t="s">
        <v>3</v>
      </c>
      <c r="H8" s="30" t="str">
        <f>Programa!G8</f>
        <v>Ago-Dic. 2025</v>
      </c>
      <c r="I8" s="3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6" t="str">
        <f>Programa!C10</f>
        <v>TUTORIA Y DIRECCION INDIVIDUALIZADA-ASESORIA DE MATERIA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29" t="str">
        <f>Programa!B13</f>
        <v>Asesorar a los alumnos y a las alumnas del grupo 307B, en la asignatura de Contabilidad orientada a los negocios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29" t="str">
        <f>Programa!B16</f>
        <v>Elaborar prácticas en cada sesión para reforzar los conocimientos.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15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x14ac:dyDescent="0.15">
      <c r="A20" s="18"/>
      <c r="B20" s="51" t="str">
        <f>Programa!B20</f>
        <v>Elaboración de prácticas y/o ejercicios para reforzar los conocimientos.</v>
      </c>
      <c r="C20" s="51"/>
      <c r="D20" s="50" t="str">
        <f>Programa!H20</f>
        <v>25/08/25   -   12/12/25</v>
      </c>
      <c r="E20" s="50"/>
      <c r="F20" s="50"/>
      <c r="G20" s="51" t="s">
        <v>35</v>
      </c>
      <c r="H20" s="51"/>
      <c r="I20" s="10">
        <v>0.66</v>
      </c>
      <c r="J20" s="18"/>
    </row>
    <row r="21" spans="1:10" s="6" customFormat="1" x14ac:dyDescent="0.15">
      <c r="A21" s="18"/>
      <c r="B21" s="51"/>
      <c r="C21" s="51"/>
      <c r="D21" s="50"/>
      <c r="E21" s="50"/>
      <c r="F21" s="50"/>
      <c r="G21" s="51"/>
      <c r="H21" s="51"/>
      <c r="I21" s="10"/>
      <c r="J21" s="18"/>
    </row>
    <row r="22" spans="1:10" s="6" customFormat="1" x14ac:dyDescent="0.15">
      <c r="A22" s="18"/>
      <c r="B22" s="51"/>
      <c r="C22" s="51"/>
      <c r="D22" s="50"/>
      <c r="E22" s="50"/>
      <c r="F22" s="50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0"/>
      <c r="E23" s="50"/>
      <c r="F23" s="50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0"/>
      <c r="E29" s="50"/>
      <c r="F29" s="50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5" t="str">
        <f>Programa!D35</f>
        <v>IGE.YATZARET ORTEGA ESCALERA</v>
      </c>
      <c r="E34" s="55"/>
      <c r="F34" s="55"/>
      <c r="H34" s="55" t="str">
        <f>Programa!G35</f>
        <v>MTRO. OCTAVIO OBIL MARTINEZ</v>
      </c>
      <c r="I34" s="55"/>
      <c r="J34" s="17"/>
    </row>
    <row r="35" spans="1:10" ht="28.5" customHeight="1" x14ac:dyDescent="0.15">
      <c r="A35" s="17"/>
      <c r="B35" s="56" t="str">
        <f>C7</f>
        <v>DRA. ROSA MARÍA BEREA GUTIÉRREZ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2025-11-03T21:33:14Z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