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samariabereagutierrez/Documents/I.G.E.              SEP.-DIC.25/SGI/REPORTES COMPLEMENT./3er. RPTE ACTIV. IND. (090126)/"/>
    </mc:Choice>
  </mc:AlternateContent>
  <xr:revisionPtr revIDLastSave="0" documentId="13_ncr:1_{E4DDA183-D5FC-4843-B606-45F3FAC2792A}" xr6:coauthVersionLast="47" xr6:coauthVersionMax="47" xr10:uidLastSave="{00000000-0000-0000-0000-000000000000}"/>
  <bookViews>
    <workbookView xWindow="20" yWindow="460" windowWidth="23260" windowHeight="1648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Programa!$A$1:$I$41</definedName>
    <definedName name="_xlnm.Print_Area" localSheetId="1">'Reporte 1'!$A$1:$J$40</definedName>
    <definedName name="_xlnm.Print_Area" localSheetId="2">'Reporte 2'!$A$1:$J$40</definedName>
    <definedName name="_xlnm.Print_Area" localSheetId="3">'Reporte 3'!$A$1:$J$40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9" l="1"/>
  <c r="H35" i="9"/>
  <c r="D35" i="9"/>
  <c r="D24" i="9"/>
  <c r="B24" i="9"/>
  <c r="D23" i="9"/>
  <c r="B23" i="9"/>
  <c r="D22" i="9"/>
  <c r="B22" i="9"/>
  <c r="D21" i="9"/>
  <c r="B21" i="9"/>
  <c r="B13" i="9"/>
  <c r="C10" i="9"/>
  <c r="H8" i="9"/>
  <c r="C7" i="9"/>
  <c r="E5" i="9"/>
  <c r="B36" i="8"/>
  <c r="H35" i="8"/>
  <c r="D35" i="8"/>
  <c r="D24" i="8"/>
  <c r="B24" i="8"/>
  <c r="D23" i="8"/>
  <c r="B23" i="8"/>
  <c r="D22" i="8"/>
  <c r="B22" i="8"/>
  <c r="D21" i="8"/>
  <c r="B21" i="8"/>
  <c r="B13" i="8"/>
  <c r="C10" i="8"/>
  <c r="H8" i="8"/>
  <c r="C7" i="8"/>
  <c r="E5" i="8"/>
  <c r="D22" i="7"/>
  <c r="D23" i="7"/>
  <c r="D24" i="7"/>
  <c r="D21" i="7"/>
  <c r="B36" i="7"/>
  <c r="C7" i="7"/>
  <c r="B36" i="1"/>
  <c r="B13" i="1"/>
  <c r="B13" i="7"/>
  <c r="H35" i="7" l="1"/>
  <c r="D35" i="7"/>
  <c r="B24" i="7"/>
  <c r="B23" i="7"/>
  <c r="B22" i="7"/>
  <c r="B21" i="7"/>
  <c r="C10" i="7"/>
  <c r="H8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41A0C4DA-0966-6544-9496-0123C4CAF7CA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7FE32143-78FE-674E-88B6-A24AFE264A79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<sst xmlns="http://schemas.openxmlformats.org/spreadsheetml/2006/main" count="107" uniqueCount="43">
  <si>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</si>
  <si>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</si>
  <si>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</si>
  <si>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</si>
  <si>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</si>
  <si>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</si>
  <si>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</si>
  <si>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</si>
  <si>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</si>
  <si>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</si>
  <si>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</si>
  <si>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</si>
  <si>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</si>
  <si>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</si>
  <si>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</si>
  <si>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</si>
  <si>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</si>
  <si>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</si>
  <si>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</si>
  <si>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</si>
  <si>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</si>
  <si>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</si>
  <si>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</si>
  <si>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APOYO A LA DOCENCIA- PREPARACIÓN DE CLASES, CORRECCIÓN DE EXÁMENES.</t>
  </si>
  <si>
    <t>Ago-Dic. 2025</t>
  </si>
  <si>
    <t>Elaboración de instrumentación didáctica</t>
  </si>
  <si>
    <t>Elaboración de material didáctico.</t>
  </si>
  <si>
    <t>Capturar calificaciones</t>
  </si>
  <si>
    <t>Elaboración de reportes parciales y finales</t>
  </si>
  <si>
    <t>25/08/25   -   12/12/25</t>
  </si>
  <si>
    <t>MTRO. OCTAVIO OBIL MARTINEZ</t>
  </si>
  <si>
    <t>IGE. YATZARET ORTEGA ESCALERA</t>
  </si>
  <si>
    <t>Jefe de División de Ingeniería en Gestión Empresarial</t>
  </si>
  <si>
    <t>Fotográfica de la instrumentación didáctica.</t>
  </si>
  <si>
    <t>Fotográfica del material didáctico</t>
  </si>
  <si>
    <t>Fotográfica de las calificaciones</t>
  </si>
  <si>
    <t>Fotográfica de los reportes.</t>
  </si>
  <si>
    <t>4 Listas de calificaciones parciales y finales</t>
  </si>
  <si>
    <t>4 reportes parciales y final</t>
  </si>
  <si>
    <t>X Instrumentaciones didácticas</t>
  </si>
  <si>
    <t>Jefa de División de Ingeniería en Gestión Empresarial</t>
  </si>
  <si>
    <t>ROSA MARÍA BEREA GUTIÉRREZ</t>
  </si>
  <si>
    <t>Instrumentaciones didácticas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</si>
</sst>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 vertical="top"/>
    </xf>
    <xf numFmtId="0" fontId="0" fillId="5" borderId="8" xfId="0" applyFill="1" applyBorder="1" applyAlignment="1"/>
    <xf numFmtId="0" fontId="0" fillId="5" borderId="0" xfId="0" applyFill="1" applyAlignment="1"/>
    <xf numFmtId="0" fontId="0" fillId="5" borderId="1" xfId="0" applyFill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C8762338-5759-9443-98CC-06FC708FF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9466" y="18214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36DE93-8CA9-404A-9390-653DD6946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4230" y="222250"/>
          <a:ext cx="9252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5804E16A-6D5E-E647-82A4-8A06E9CB6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9466" y="18214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59517C-13E9-114A-BC92-F9FEA751A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4230" y="222250"/>
          <a:ext cx="9252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Yatzaret/Downloads/225%201ER%20REPORTE%20APOYO%20A%20LA%20DOCENCIA%20(MATERIAL%20DIDACTICO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Reporte 1"/>
      <sheetName val="Reporte 2"/>
      <sheetName val="Reporte 3"/>
    </sheetNames>
    <sheetDataSet>
      <sheetData sheetId="0">
        <row r="13">
          <cell r="B13" t="str">
            <v>Realizar actividades que complementen la labor docente que garanticen la calidad en el proceso de enseñanza-aprendizaje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zoomScale="142" zoomScaleNormal="160" zoomScaleSheetLayoutView="140" workbookViewId="0">
      <selection activeCell="B36" sqref="B36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46" t="s">
        <v>21</v>
      </c>
      <c r="C2" s="47"/>
      <c r="D2" s="47"/>
      <c r="E2" s="47"/>
      <c r="F2" s="47"/>
      <c r="G2" s="47"/>
      <c r="H2" s="47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53" t="s">
        <v>0</v>
      </c>
      <c r="C4" s="53"/>
      <c r="D4" s="53"/>
      <c r="E4" s="53"/>
      <c r="F4" s="53"/>
      <c r="G4" s="53"/>
      <c r="H4" s="53"/>
      <c r="I4" s="17"/>
    </row>
    <row r="5" spans="1:16" x14ac:dyDescent="0.15">
      <c r="A5" s="17"/>
      <c r="B5" s="54" t="s">
        <v>1</v>
      </c>
      <c r="C5" s="54"/>
      <c r="D5" s="54"/>
      <c r="E5" s="56" t="s">
        <v>22</v>
      </c>
      <c r="F5" s="56"/>
      <c r="G5" s="56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51" t="s">
        <v>41</v>
      </c>
      <c r="D7" s="51"/>
      <c r="E7" s="51"/>
      <c r="F7" s="51"/>
      <c r="G7" s="51"/>
      <c r="H7" s="51"/>
      <c r="I7" s="17"/>
    </row>
    <row r="8" spans="1:16" ht="15" x14ac:dyDescent="0.2">
      <c r="A8" s="17"/>
      <c r="B8"/>
      <c r="C8"/>
      <c r="D8"/>
      <c r="F8" s="4" t="s">
        <v>3</v>
      </c>
      <c r="G8" s="35" t="s">
        <v>24</v>
      </c>
      <c r="H8" s="35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52" t="s">
        <v>23</v>
      </c>
      <c r="D10" s="52"/>
      <c r="E10" s="52"/>
      <c r="F10" s="52"/>
      <c r="G10" s="52"/>
      <c r="H10" s="52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15">
      <c r="A13" s="18"/>
      <c r="B13" s="55" t="str">
        <f>[1]Programa!B13</f>
        <v>Realizar actividades que complementen la labor docente que garanticen la calidad en el proceso de enseñanza-aprendizaje</v>
      </c>
      <c r="C13" s="55"/>
      <c r="D13" s="55"/>
      <c r="E13" s="55"/>
      <c r="F13" s="55"/>
      <c r="G13" s="55"/>
      <c r="H13" s="55"/>
      <c r="I13" s="55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2">
      <c r="A16" s="18"/>
      <c r="B16" s="57" t="s">
        <v>37</v>
      </c>
      <c r="C16" s="57"/>
      <c r="D16" s="57"/>
      <c r="E16" s="57"/>
      <c r="F16" s="57"/>
      <c r="G16" s="57"/>
      <c r="H16" s="57"/>
      <c r="I16" s="24"/>
    </row>
    <row r="17" spans="1:9" s="6" customFormat="1" ht="25.5" customHeight="1" x14ac:dyDescent="0.2">
      <c r="A17" s="18"/>
      <c r="B17" s="44" t="s">
        <v>38</v>
      </c>
      <c r="C17" s="44"/>
      <c r="D17" s="44"/>
      <c r="E17" s="44"/>
      <c r="F17" s="44"/>
      <c r="G17" s="44"/>
      <c r="H17" s="44"/>
      <c r="I17" s="25"/>
    </row>
    <row r="18" spans="1:9" s="6" customFormat="1" ht="15" x14ac:dyDescent="0.2">
      <c r="A18" s="18"/>
      <c r="B18" s="45" t="s">
        <v>39</v>
      </c>
      <c r="C18" s="45"/>
      <c r="D18" s="45"/>
      <c r="E18" s="45"/>
      <c r="F18" s="45"/>
      <c r="G18" s="45"/>
      <c r="H18" s="45"/>
      <c r="I18" s="26"/>
    </row>
    <row r="19" spans="1:9" s="6" customFormat="1" x14ac:dyDescent="0.15">
      <c r="A19" s="18"/>
      <c r="B19" s="32" t="s">
        <v>7</v>
      </c>
      <c r="C19" s="32"/>
      <c r="D19" s="32"/>
      <c r="E19" s="32"/>
      <c r="F19" s="32"/>
      <c r="G19" s="32"/>
      <c r="H19" s="32"/>
      <c r="I19" s="18"/>
    </row>
    <row r="20" spans="1:9" s="6" customFormat="1" ht="28" x14ac:dyDescent="0.15">
      <c r="A20" s="18"/>
      <c r="B20" s="38" t="s">
        <v>8</v>
      </c>
      <c r="C20" s="39"/>
      <c r="D20" s="39"/>
      <c r="E20" s="39"/>
      <c r="F20" s="39"/>
      <c r="G20" s="40"/>
      <c r="H20" s="21" t="s">
        <v>9</v>
      </c>
      <c r="I20" s="18"/>
    </row>
    <row r="21" spans="1:9" s="6" customFormat="1" x14ac:dyDescent="0.15">
      <c r="A21" s="18"/>
      <c r="B21" s="41" t="s">
        <v>25</v>
      </c>
      <c r="C21" s="42"/>
      <c r="D21" s="42"/>
      <c r="E21" s="42"/>
      <c r="F21" s="42"/>
      <c r="G21" s="43"/>
      <c r="H21" s="11">
        <v>45887</v>
      </c>
      <c r="I21" s="18"/>
    </row>
    <row r="22" spans="1:9" s="6" customFormat="1" ht="28" x14ac:dyDescent="0.15">
      <c r="A22" s="18"/>
      <c r="B22" s="41" t="s">
        <v>26</v>
      </c>
      <c r="C22" s="42"/>
      <c r="D22" s="42"/>
      <c r="E22" s="42"/>
      <c r="F22" s="42"/>
      <c r="G22" s="43"/>
      <c r="H22" s="22" t="s">
        <v>29</v>
      </c>
      <c r="I22" s="18"/>
    </row>
    <row r="23" spans="1:9" s="6" customFormat="1" ht="28" x14ac:dyDescent="0.15">
      <c r="A23" s="18"/>
      <c r="B23" s="41" t="s">
        <v>27</v>
      </c>
      <c r="C23" s="42"/>
      <c r="D23" s="42"/>
      <c r="E23" s="42"/>
      <c r="F23" s="42"/>
      <c r="G23" s="43"/>
      <c r="H23" s="22" t="s">
        <v>29</v>
      </c>
      <c r="I23" s="18"/>
    </row>
    <row r="24" spans="1:9" s="6" customFormat="1" ht="28" x14ac:dyDescent="0.15">
      <c r="A24" s="18"/>
      <c r="B24" s="41" t="s">
        <v>28</v>
      </c>
      <c r="C24" s="42"/>
      <c r="D24" s="42"/>
      <c r="E24" s="42"/>
      <c r="F24" s="42"/>
      <c r="G24" s="43"/>
      <c r="H24" s="22" t="s">
        <v>29</v>
      </c>
      <c r="I24" s="18"/>
    </row>
    <row r="25" spans="1:9" s="6" customFormat="1" x14ac:dyDescent="0.15">
      <c r="A25" s="18"/>
      <c r="B25" s="41"/>
      <c r="C25" s="42"/>
      <c r="D25" s="42"/>
      <c r="E25" s="42"/>
      <c r="F25" s="42"/>
      <c r="G25" s="43"/>
      <c r="H25" s="11"/>
      <c r="I25" s="18"/>
    </row>
    <row r="26" spans="1:9" s="6" customFormat="1" x14ac:dyDescent="0.15">
      <c r="A26" s="18"/>
      <c r="B26" s="41"/>
      <c r="C26" s="42"/>
      <c r="D26" s="42"/>
      <c r="E26" s="42"/>
      <c r="F26" s="42"/>
      <c r="G26" s="43"/>
      <c r="H26" s="11"/>
      <c r="I26" s="18"/>
    </row>
    <row r="27" spans="1:9" s="6" customFormat="1" x14ac:dyDescent="0.15">
      <c r="A27" s="18"/>
      <c r="B27" s="48"/>
      <c r="C27" s="49"/>
      <c r="D27" s="49"/>
      <c r="E27" s="49"/>
      <c r="F27" s="49"/>
      <c r="G27" s="50"/>
      <c r="H27" s="11"/>
      <c r="I27" s="18"/>
    </row>
    <row r="28" spans="1:9" s="6" customFormat="1" x14ac:dyDescent="0.15">
      <c r="A28" s="18"/>
      <c r="B28" s="48"/>
      <c r="C28" s="49"/>
      <c r="D28" s="49"/>
      <c r="E28" s="49"/>
      <c r="F28" s="49"/>
      <c r="G28" s="50"/>
      <c r="H28" s="11"/>
      <c r="I28" s="18"/>
    </row>
    <row r="29" spans="1:9" s="6" customFormat="1" x14ac:dyDescent="0.15">
      <c r="A29" s="18"/>
      <c r="B29" s="48"/>
      <c r="C29" s="49"/>
      <c r="D29" s="49"/>
      <c r="E29" s="49"/>
      <c r="F29" s="49"/>
      <c r="G29" s="50"/>
      <c r="H29" s="11"/>
      <c r="I29" s="18"/>
    </row>
    <row r="30" spans="1:9" s="6" customFormat="1" x14ac:dyDescent="0.15">
      <c r="A30" s="18"/>
      <c r="B30" s="48"/>
      <c r="C30" s="49"/>
      <c r="D30" s="49"/>
      <c r="E30" s="49"/>
      <c r="F30" s="49"/>
      <c r="G30" s="50"/>
      <c r="H30" s="11"/>
      <c r="I30" s="18"/>
    </row>
    <row r="31" spans="1:9" s="6" customFormat="1" x14ac:dyDescent="0.15">
      <c r="A31" s="18"/>
      <c r="B31" s="8"/>
      <c r="C31" s="8"/>
      <c r="D31" s="8"/>
      <c r="E31" s="8"/>
      <c r="F31" s="8"/>
      <c r="G31" s="8"/>
      <c r="H31" s="1"/>
      <c r="I31" s="18"/>
    </row>
    <row r="32" spans="1:9" s="6" customFormat="1" x14ac:dyDescent="0.15">
      <c r="A32" s="18"/>
      <c r="B32" s="30" t="s">
        <v>10</v>
      </c>
      <c r="C32" s="30"/>
      <c r="D32" s="30"/>
      <c r="E32" s="30"/>
      <c r="F32" s="30"/>
      <c r="G32" s="30"/>
      <c r="H32" s="30"/>
      <c r="I32" s="18"/>
    </row>
    <row r="33" spans="1:9" s="6" customFormat="1" ht="46.5" customHeight="1" x14ac:dyDescent="0.15">
      <c r="A33" s="18"/>
      <c r="B33" s="31"/>
      <c r="C33" s="31"/>
      <c r="D33" s="31"/>
      <c r="E33" s="31"/>
      <c r="F33" s="31"/>
      <c r="G33" s="31"/>
      <c r="H33" s="31"/>
      <c r="I33" s="18"/>
    </row>
    <row r="34" spans="1:9" s="6" customFormat="1" ht="16.5" customHeight="1" x14ac:dyDescent="0.15">
      <c r="A34" s="18"/>
      <c r="B34" s="1"/>
      <c r="C34" s="1"/>
      <c r="D34" s="1"/>
      <c r="E34" s="1"/>
      <c r="F34" s="1"/>
      <c r="G34" s="1"/>
      <c r="H34" s="1"/>
      <c r="I34" s="18"/>
    </row>
    <row r="35" spans="1:9" x14ac:dyDescent="0.15">
      <c r="A35" s="17"/>
      <c r="I35" s="17"/>
    </row>
    <row r="36" spans="1:9" ht="42.75" customHeight="1" x14ac:dyDescent="0.2">
      <c r="A36" s="17"/>
      <c r="B36" s="13" t="str">
        <f>+C7</f>
        <v>ROSA MARÍA BEREA GUTIÉRREZ</v>
      </c>
      <c r="D36" s="36" t="s">
        <v>31</v>
      </c>
      <c r="E36" s="36"/>
      <c r="F36"/>
      <c r="G36" s="37" t="s">
        <v>30</v>
      </c>
      <c r="H36" s="37"/>
      <c r="I36" s="17"/>
    </row>
    <row r="37" spans="1:9" ht="28.5" customHeight="1" x14ac:dyDescent="0.15">
      <c r="A37" s="17"/>
      <c r="B37" s="9" t="s">
        <v>11</v>
      </c>
      <c r="D37" s="33" t="s">
        <v>32</v>
      </c>
      <c r="E37" s="33"/>
      <c r="G37" s="34" t="s">
        <v>12</v>
      </c>
      <c r="H37" s="34"/>
      <c r="I37" s="17"/>
    </row>
    <row r="38" spans="1:9" x14ac:dyDescent="0.15">
      <c r="A38" s="17"/>
      <c r="I38" s="17"/>
    </row>
    <row r="39" spans="1:9" x14ac:dyDescent="0.15">
      <c r="A39" s="17"/>
      <c r="B39" s="29" t="s">
        <v>13</v>
      </c>
      <c r="C39" s="29"/>
      <c r="D39" s="29"/>
      <c r="E39" s="29"/>
      <c r="F39" s="29"/>
      <c r="G39" s="29"/>
      <c r="H39" s="29"/>
      <c r="I39" s="17"/>
    </row>
    <row r="40" spans="1:9" x14ac:dyDescent="0.15">
      <c r="A40" s="17"/>
      <c r="I40" s="17"/>
    </row>
    <row r="41" spans="1:9" x14ac:dyDescent="0.15">
      <c r="A41" s="17"/>
      <c r="B41" s="17"/>
      <c r="C41" s="17"/>
      <c r="D41" s="17"/>
      <c r="E41" s="17"/>
      <c r="F41" s="17"/>
      <c r="G41" s="17"/>
      <c r="H41" s="17"/>
      <c r="I41" s="17"/>
    </row>
  </sheetData>
  <mergeCells count="32">
    <mergeCell ref="B2:H2"/>
    <mergeCell ref="B29:G29"/>
    <mergeCell ref="B30:G30"/>
    <mergeCell ref="B24:G24"/>
    <mergeCell ref="B25:G25"/>
    <mergeCell ref="B26:G26"/>
    <mergeCell ref="B27:G27"/>
    <mergeCell ref="B28:G28"/>
    <mergeCell ref="C7:H7"/>
    <mergeCell ref="C10:H10"/>
    <mergeCell ref="B12:H12"/>
    <mergeCell ref="B4:H4"/>
    <mergeCell ref="B5:D5"/>
    <mergeCell ref="B13:I13"/>
    <mergeCell ref="E5:G5"/>
    <mergeCell ref="B16:H16"/>
    <mergeCell ref="B15:H15"/>
    <mergeCell ref="G8:H8"/>
    <mergeCell ref="D36:E36"/>
    <mergeCell ref="G36:H36"/>
    <mergeCell ref="B20:G20"/>
    <mergeCell ref="B21:G21"/>
    <mergeCell ref="B22:G22"/>
    <mergeCell ref="B23:G23"/>
    <mergeCell ref="B17:H17"/>
    <mergeCell ref="B18:H18"/>
    <mergeCell ref="B39:H39"/>
    <mergeCell ref="B32:H32"/>
    <mergeCell ref="B33:H33"/>
    <mergeCell ref="B19:H19"/>
    <mergeCell ref="D37:E37"/>
    <mergeCell ref="G37:H37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view="pageBreakPreview" topLeftCell="A10" zoomScale="140" zoomScaleNormal="205" zoomScaleSheetLayoutView="140" workbookViewId="0">
      <selection activeCell="C7" sqref="C7:I7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46" t="s">
        <v>20</v>
      </c>
      <c r="C2" s="47"/>
      <c r="D2" s="47"/>
      <c r="E2" s="47"/>
      <c r="F2" s="47"/>
      <c r="G2" s="47"/>
      <c r="H2" s="47"/>
      <c r="I2" s="47"/>
      <c r="J2" s="17"/>
    </row>
    <row r="3" spans="1:10" x14ac:dyDescent="0.15">
      <c r="A3" s="17"/>
      <c r="J3" s="17"/>
    </row>
    <row r="4" spans="1:10" x14ac:dyDescent="0.15">
      <c r="A4" s="17"/>
      <c r="B4" s="53" t="s">
        <v>0</v>
      </c>
      <c r="C4" s="53"/>
      <c r="D4" s="53"/>
      <c r="E4" s="53"/>
      <c r="F4" s="53"/>
      <c r="G4" s="53"/>
      <c r="H4" s="53"/>
      <c r="I4" s="53"/>
      <c r="J4" s="17"/>
    </row>
    <row r="5" spans="1:10" x14ac:dyDescent="0.15">
      <c r="A5" s="17"/>
      <c r="B5" s="54" t="s">
        <v>1</v>
      </c>
      <c r="C5" s="54"/>
      <c r="D5" s="54"/>
      <c r="E5" s="58" t="str">
        <f>Programa!E5</f>
        <v>EN GESTIÓN EMPRESARIAL</v>
      </c>
      <c r="F5" s="58"/>
      <c r="G5" s="58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51" t="str">
        <f>+Programa!C7</f>
        <v>ROSA MARÍA BEREA GUTIÉRREZ</v>
      </c>
      <c r="D7" s="51"/>
      <c r="E7" s="51"/>
      <c r="F7" s="51"/>
      <c r="G7" s="51"/>
      <c r="H7" s="51"/>
      <c r="I7" s="51"/>
      <c r="J7" s="17"/>
    </row>
    <row r="8" spans="1:10" x14ac:dyDescent="0.15">
      <c r="A8" s="17"/>
      <c r="B8" s="4" t="s">
        <v>14</v>
      </c>
      <c r="C8" s="51">
        <v>1</v>
      </c>
      <c r="D8" s="51"/>
      <c r="E8" s="8"/>
      <c r="G8" s="4" t="s">
        <v>3</v>
      </c>
      <c r="H8" s="35" t="str">
        <f>Programa!G8</f>
        <v>Ago-Dic. 2025</v>
      </c>
      <c r="I8" s="35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52" t="str">
        <f>Programa!C10</f>
        <v>APOYO A LA DOCENCIA- PREPARACIÓN DE CLASES, CORRECCIÓN DE EXÁMENES.</v>
      </c>
      <c r="D10" s="52"/>
      <c r="E10" s="52"/>
      <c r="F10" s="52"/>
      <c r="G10" s="52"/>
      <c r="H10" s="52"/>
      <c r="I10" s="52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15">
      <c r="A13" s="18"/>
      <c r="B13" s="55" t="str">
        <f>[1]Programa!B13</f>
        <v>Realizar actividades que complementen la labor docente que garanticen la calidad en el proceso de enseñanza-aprendizaje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15.5" customHeight="1" x14ac:dyDescent="0.2">
      <c r="A16" s="18"/>
      <c r="B16" s="57" t="s">
        <v>37</v>
      </c>
      <c r="C16" s="57"/>
      <c r="D16" s="57"/>
      <c r="E16" s="57"/>
      <c r="F16" s="57"/>
      <c r="G16" s="57"/>
      <c r="H16" s="57"/>
      <c r="I16" s="62"/>
      <c r="J16" s="18"/>
    </row>
    <row r="17" spans="1:10" s="6" customFormat="1" ht="12.5" customHeight="1" x14ac:dyDescent="0.2">
      <c r="A17" s="18"/>
      <c r="B17" s="44" t="s">
        <v>38</v>
      </c>
      <c r="C17" s="44"/>
      <c r="D17" s="44"/>
      <c r="E17" s="44"/>
      <c r="F17" s="44"/>
      <c r="G17" s="44"/>
      <c r="H17" s="44"/>
      <c r="I17" s="44"/>
      <c r="J17" s="18"/>
    </row>
    <row r="18" spans="1:10" s="6" customFormat="1" ht="15" x14ac:dyDescent="0.2">
      <c r="A18" s="18"/>
      <c r="B18" s="45" t="s">
        <v>39</v>
      </c>
      <c r="C18" s="45"/>
      <c r="D18" s="45"/>
      <c r="E18" s="45"/>
      <c r="F18" s="45"/>
      <c r="G18" s="45"/>
      <c r="H18" s="45"/>
      <c r="I18" s="45"/>
      <c r="J18" s="18"/>
    </row>
    <row r="19" spans="1:10" s="6" customFormat="1" x14ac:dyDescent="0.15">
      <c r="A19" s="18"/>
      <c r="B19" s="63" t="s">
        <v>8</v>
      </c>
      <c r="C19" s="64"/>
      <c r="D19" s="64"/>
      <c r="E19" s="64"/>
      <c r="F19" s="64"/>
      <c r="G19" s="64"/>
      <c r="H19" s="64"/>
      <c r="I19" s="65"/>
      <c r="J19" s="18"/>
    </row>
    <row r="20" spans="1:10" s="6" customFormat="1" ht="26.25" customHeight="1" x14ac:dyDescent="0.15">
      <c r="A20" s="18"/>
      <c r="B20" s="32" t="s">
        <v>15</v>
      </c>
      <c r="C20" s="32"/>
      <c r="D20" s="66" t="s">
        <v>16</v>
      </c>
      <c r="E20" s="66"/>
      <c r="F20" s="66"/>
      <c r="G20" s="32" t="s">
        <v>17</v>
      </c>
      <c r="H20" s="32"/>
      <c r="I20" s="20" t="s">
        <v>18</v>
      </c>
      <c r="J20" s="18"/>
    </row>
    <row r="21" spans="1:10" s="6" customFormat="1" x14ac:dyDescent="0.15">
      <c r="A21" s="18"/>
      <c r="B21" s="59" t="str">
        <f>Programa!B21</f>
        <v>Elaboración de instrumentación didáctica</v>
      </c>
      <c r="C21" s="59"/>
      <c r="D21" s="60">
        <f>+Programa!H21</f>
        <v>45887</v>
      </c>
      <c r="E21" s="60"/>
      <c r="F21" s="60"/>
      <c r="G21" s="61" t="s">
        <v>33</v>
      </c>
      <c r="H21" s="61"/>
      <c r="I21" s="10">
        <v>1</v>
      </c>
      <c r="J21" s="18"/>
    </row>
    <row r="22" spans="1:10" s="6" customFormat="1" x14ac:dyDescent="0.15">
      <c r="A22" s="18"/>
      <c r="B22" s="59" t="str">
        <f>Programa!B22</f>
        <v>Elaboración de material didáctico.</v>
      </c>
      <c r="C22" s="59"/>
      <c r="D22" s="60" t="str">
        <f>+Programa!H22</f>
        <v>25/08/25   -   12/12/25</v>
      </c>
      <c r="E22" s="60"/>
      <c r="F22" s="60"/>
      <c r="G22" s="61" t="s">
        <v>34</v>
      </c>
      <c r="H22" s="61"/>
      <c r="I22" s="10">
        <v>0.33</v>
      </c>
      <c r="J22" s="18"/>
    </row>
    <row r="23" spans="1:10" s="6" customFormat="1" x14ac:dyDescent="0.15">
      <c r="A23" s="18"/>
      <c r="B23" s="59" t="str">
        <f>Programa!B23</f>
        <v>Capturar calificaciones</v>
      </c>
      <c r="C23" s="59"/>
      <c r="D23" s="60" t="str">
        <f>+Programa!H23</f>
        <v>25/08/25   -   12/12/25</v>
      </c>
      <c r="E23" s="60"/>
      <c r="F23" s="60"/>
      <c r="G23" s="61" t="s">
        <v>35</v>
      </c>
      <c r="H23" s="61"/>
      <c r="I23" s="10">
        <v>0.33</v>
      </c>
      <c r="J23" s="18"/>
    </row>
    <row r="24" spans="1:10" s="6" customFormat="1" x14ac:dyDescent="0.15">
      <c r="A24" s="18"/>
      <c r="B24" s="59" t="str">
        <f>Programa!B24</f>
        <v>Elaboración de reportes parciales y finales</v>
      </c>
      <c r="C24" s="59"/>
      <c r="D24" s="60" t="str">
        <f>+Programa!H24</f>
        <v>25/08/25   -   12/12/25</v>
      </c>
      <c r="E24" s="60"/>
      <c r="F24" s="60"/>
      <c r="G24" s="61" t="s">
        <v>36</v>
      </c>
      <c r="H24" s="61"/>
      <c r="I24" s="10">
        <v>0.33</v>
      </c>
      <c r="J24" s="18"/>
    </row>
    <row r="25" spans="1:10" s="6" customFormat="1" x14ac:dyDescent="0.15">
      <c r="A25" s="18"/>
      <c r="B25" s="59"/>
      <c r="C25" s="59"/>
      <c r="D25" s="60"/>
      <c r="E25" s="60"/>
      <c r="F25" s="60"/>
      <c r="G25" s="59"/>
      <c r="H25" s="59"/>
      <c r="I25" s="10"/>
      <c r="J25" s="18"/>
    </row>
    <row r="26" spans="1:10" s="6" customFormat="1" x14ac:dyDescent="0.15">
      <c r="A26" s="18"/>
      <c r="B26" s="59"/>
      <c r="C26" s="59"/>
      <c r="D26" s="60"/>
      <c r="E26" s="60"/>
      <c r="F26" s="60"/>
      <c r="G26" s="59"/>
      <c r="H26" s="59"/>
      <c r="I26" s="10"/>
      <c r="J26" s="18"/>
    </row>
    <row r="27" spans="1:10" s="6" customFormat="1" x14ac:dyDescent="0.15">
      <c r="A27" s="18"/>
      <c r="B27" s="59"/>
      <c r="C27" s="59"/>
      <c r="D27" s="60"/>
      <c r="E27" s="60"/>
      <c r="F27" s="60"/>
      <c r="G27" s="59"/>
      <c r="H27" s="59"/>
      <c r="I27" s="10"/>
      <c r="J27" s="18"/>
    </row>
    <row r="28" spans="1:10" s="6" customFormat="1" x14ac:dyDescent="0.15">
      <c r="A28" s="18"/>
      <c r="B28" s="59"/>
      <c r="C28" s="59"/>
      <c r="D28" s="60"/>
      <c r="E28" s="60"/>
      <c r="F28" s="60"/>
      <c r="G28" s="59"/>
      <c r="H28" s="59"/>
      <c r="I28" s="10"/>
      <c r="J28" s="18"/>
    </row>
    <row r="29" spans="1:10" s="6" customFormat="1" x14ac:dyDescent="0.15">
      <c r="A29" s="18"/>
      <c r="B29" s="59"/>
      <c r="C29" s="59"/>
      <c r="D29" s="60"/>
      <c r="E29" s="60"/>
      <c r="F29" s="60"/>
      <c r="G29" s="59"/>
      <c r="H29" s="59"/>
      <c r="I29" s="10"/>
      <c r="J29" s="18"/>
    </row>
    <row r="30" spans="1:10" s="6" customFormat="1" x14ac:dyDescent="0.15">
      <c r="A30" s="18"/>
      <c r="B30" s="59"/>
      <c r="C30" s="59"/>
      <c r="D30" s="60"/>
      <c r="E30" s="60"/>
      <c r="F30" s="60"/>
      <c r="G30" s="59"/>
      <c r="H30" s="59"/>
      <c r="I30" s="10"/>
      <c r="J30" s="18"/>
    </row>
    <row r="31" spans="1:10" s="6" customFormat="1" x14ac:dyDescent="0.15">
      <c r="A31" s="18"/>
      <c r="B31" s="8"/>
      <c r="C31" s="8"/>
      <c r="D31" s="8"/>
      <c r="E31" s="8"/>
      <c r="F31" s="8"/>
      <c r="G31" s="8"/>
      <c r="H31" s="8"/>
      <c r="I31" s="1"/>
      <c r="J31" s="18"/>
    </row>
    <row r="32" spans="1:10" s="6" customFormat="1" x14ac:dyDescent="0.15">
      <c r="A32" s="18"/>
      <c r="B32" s="30" t="s">
        <v>10</v>
      </c>
      <c r="C32" s="30"/>
      <c r="D32" s="30"/>
      <c r="E32" s="30"/>
      <c r="F32" s="30"/>
      <c r="G32" s="30"/>
      <c r="H32" s="30"/>
      <c r="I32" s="30"/>
      <c r="J32" s="18"/>
    </row>
    <row r="33" spans="1:10" s="6" customFormat="1" ht="41.25" customHeight="1" x14ac:dyDescent="0.15">
      <c r="A33" s="18"/>
      <c r="B33" s="31"/>
      <c r="C33" s="31"/>
      <c r="D33" s="31"/>
      <c r="E33" s="31"/>
      <c r="F33" s="31"/>
      <c r="G33" s="31"/>
      <c r="H33" s="31"/>
      <c r="I33" s="31"/>
      <c r="J33" s="18"/>
    </row>
    <row r="34" spans="1:10" s="6" customFormat="1" ht="16.5" customHeight="1" x14ac:dyDescent="0.15">
      <c r="A34" s="18"/>
      <c r="B34" s="1"/>
      <c r="C34" s="1"/>
      <c r="D34" s="1"/>
      <c r="E34" s="1"/>
      <c r="F34" s="1"/>
      <c r="G34" s="1"/>
      <c r="H34" s="1"/>
      <c r="I34" s="1"/>
      <c r="J34" s="18"/>
    </row>
    <row r="35" spans="1:10" ht="42.75" customHeight="1" x14ac:dyDescent="0.15">
      <c r="A35" s="17"/>
      <c r="B35" s="5"/>
      <c r="D35" s="68" t="str">
        <f>Programa!D36</f>
        <v>IGE. YATZARET ORTEGA ESCALERA</v>
      </c>
      <c r="E35" s="68"/>
      <c r="F35" s="68"/>
      <c r="H35" s="68" t="str">
        <f>Programa!G36</f>
        <v>MTRO. OCTAVIO OBIL MARTINEZ</v>
      </c>
      <c r="I35" s="68"/>
      <c r="J35" s="17"/>
    </row>
    <row r="36" spans="1:10" ht="28.5" customHeight="1" x14ac:dyDescent="0.15">
      <c r="A36" s="17"/>
      <c r="B36" s="23" t="str">
        <f>+Programa!B36</f>
        <v>ROSA MARÍA BEREA GUTIÉRREZ</v>
      </c>
      <c r="D36" s="67" t="s">
        <v>40</v>
      </c>
      <c r="E36" s="67"/>
      <c r="F36" s="67"/>
      <c r="H36" s="12" t="s">
        <v>12</v>
      </c>
      <c r="I36" s="12"/>
      <c r="J36" s="17"/>
    </row>
    <row r="37" spans="1:10" x14ac:dyDescent="0.15">
      <c r="A37" s="17"/>
      <c r="J37" s="17"/>
    </row>
    <row r="38" spans="1:10" ht="24.75" customHeight="1" x14ac:dyDescent="0.15">
      <c r="A38" s="17"/>
      <c r="B38" s="29" t="s">
        <v>19</v>
      </c>
      <c r="C38" s="29"/>
      <c r="D38" s="29"/>
      <c r="E38" s="29"/>
      <c r="F38" s="29"/>
      <c r="G38" s="29"/>
      <c r="H38" s="29"/>
      <c r="I38" s="29"/>
      <c r="J38" s="17"/>
    </row>
    <row r="39" spans="1:10" x14ac:dyDescent="0.15">
      <c r="A39" s="17"/>
      <c r="J39" s="17"/>
    </row>
    <row r="40" spans="1:10" x14ac:dyDescent="0.15">
      <c r="A40" s="17"/>
      <c r="B40" s="17"/>
      <c r="C40" s="17"/>
      <c r="D40" s="17"/>
      <c r="E40" s="17"/>
      <c r="F40" s="17"/>
      <c r="G40" s="17"/>
      <c r="H40" s="17"/>
      <c r="I40" s="17"/>
      <c r="J40" s="17"/>
    </row>
  </sheetData>
  <mergeCells count="54">
    <mergeCell ref="B17:I17"/>
    <mergeCell ref="B18:I18"/>
    <mergeCell ref="B38:I38"/>
    <mergeCell ref="H35:I35"/>
    <mergeCell ref="B30:C30"/>
    <mergeCell ref="D30:F30"/>
    <mergeCell ref="G30:H30"/>
    <mergeCell ref="B32:I32"/>
    <mergeCell ref="B33:I33"/>
    <mergeCell ref="D35:F35"/>
    <mergeCell ref="B27:C27"/>
    <mergeCell ref="D27:F27"/>
    <mergeCell ref="G27:H27"/>
    <mergeCell ref="G23:H23"/>
    <mergeCell ref="B24:C24"/>
    <mergeCell ref="D24:F24"/>
    <mergeCell ref="B2:I2"/>
    <mergeCell ref="D36:F36"/>
    <mergeCell ref="B28:C28"/>
    <mergeCell ref="D28:F28"/>
    <mergeCell ref="G28:H28"/>
    <mergeCell ref="B29:C29"/>
    <mergeCell ref="D29:F29"/>
    <mergeCell ref="G29:H29"/>
    <mergeCell ref="B25:C25"/>
    <mergeCell ref="D25:F25"/>
    <mergeCell ref="G25:H25"/>
    <mergeCell ref="B26:C26"/>
    <mergeCell ref="D26:F26"/>
    <mergeCell ref="G26:H26"/>
    <mergeCell ref="B23:C23"/>
    <mergeCell ref="D23:F23"/>
    <mergeCell ref="G24:H24"/>
    <mergeCell ref="D20:F20"/>
    <mergeCell ref="G20:H20"/>
    <mergeCell ref="B22:C22"/>
    <mergeCell ref="D22:F22"/>
    <mergeCell ref="G22:H22"/>
    <mergeCell ref="C7:I7"/>
    <mergeCell ref="B4:I4"/>
    <mergeCell ref="B5:D5"/>
    <mergeCell ref="E5:G5"/>
    <mergeCell ref="B21:C21"/>
    <mergeCell ref="D21:F21"/>
    <mergeCell ref="G21:H21"/>
    <mergeCell ref="C8:D8"/>
    <mergeCell ref="H8:I8"/>
    <mergeCell ref="C10:I10"/>
    <mergeCell ref="B12:I12"/>
    <mergeCell ref="B13:I13"/>
    <mergeCell ref="B15:I15"/>
    <mergeCell ref="B16:I16"/>
    <mergeCell ref="B19:I19"/>
    <mergeCell ref="B20:C20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F84E3-1E42-3B43-9A56-2706976CDF1F}">
  <sheetPr>
    <pageSetUpPr fitToPage="1"/>
  </sheetPr>
  <dimension ref="A1:J40"/>
  <sheetViews>
    <sheetView view="pageBreakPreview" zoomScale="140" zoomScaleNormal="205" zoomScaleSheetLayoutView="140" workbookViewId="0">
      <selection activeCell="C8" sqref="C8:D8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8" width="11.5" style="1"/>
    <col min="9" max="9" width="25.6640625" style="1" customWidth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46" t="s">
        <v>20</v>
      </c>
      <c r="C2" s="47"/>
      <c r="D2" s="47"/>
      <c r="E2" s="47"/>
      <c r="F2" s="47"/>
      <c r="G2" s="47"/>
      <c r="H2" s="47"/>
      <c r="I2" s="47"/>
      <c r="J2" s="17"/>
    </row>
    <row r="3" spans="1:10" x14ac:dyDescent="0.15">
      <c r="A3" s="17"/>
      <c r="J3" s="17"/>
    </row>
    <row r="4" spans="1:10" x14ac:dyDescent="0.15">
      <c r="A4" s="17"/>
      <c r="B4" s="53" t="s">
        <v>0</v>
      </c>
      <c r="C4" s="53"/>
      <c r="D4" s="53"/>
      <c r="E4" s="53"/>
      <c r="F4" s="53"/>
      <c r="G4" s="53"/>
      <c r="H4" s="53"/>
      <c r="I4" s="53"/>
      <c r="J4" s="17"/>
    </row>
    <row r="5" spans="1:10" x14ac:dyDescent="0.15">
      <c r="A5" s="17"/>
      <c r="B5" s="54" t="s">
        <v>1</v>
      </c>
      <c r="C5" s="54"/>
      <c r="D5" s="54"/>
      <c r="E5" s="58" t="str">
        <f>Programa!E5</f>
        <v>EN GESTIÓN EMPRESARIAL</v>
      </c>
      <c r="F5" s="58"/>
      <c r="G5" s="58"/>
      <c r="I5" s="3"/>
      <c r="J5" s="17"/>
    </row>
    <row r="6" spans="1:10" x14ac:dyDescent="0.15">
      <c r="A6" s="17"/>
      <c r="B6" s="27"/>
      <c r="C6" s="27"/>
      <c r="D6" s="27"/>
      <c r="J6" s="17"/>
    </row>
    <row r="7" spans="1:10" x14ac:dyDescent="0.15">
      <c r="A7" s="17"/>
      <c r="B7" s="4" t="s">
        <v>2</v>
      </c>
      <c r="C7" s="51" t="str">
        <f>+Programa!C7</f>
        <v>ROSA MARÍA BEREA GUTIÉRREZ</v>
      </c>
      <c r="D7" s="51"/>
      <c r="E7" s="51"/>
      <c r="F7" s="51"/>
      <c r="G7" s="51"/>
      <c r="H7" s="51"/>
      <c r="I7" s="51"/>
      <c r="J7" s="17"/>
    </row>
    <row r="8" spans="1:10" x14ac:dyDescent="0.15">
      <c r="A8" s="17"/>
      <c r="B8" s="4" t="s">
        <v>14</v>
      </c>
      <c r="C8" s="51">
        <v>2</v>
      </c>
      <c r="D8" s="51"/>
      <c r="E8" s="8"/>
      <c r="G8" s="4" t="s">
        <v>3</v>
      </c>
      <c r="H8" s="35" t="str">
        <f>Programa!G8</f>
        <v>Ago-Dic. 2025</v>
      </c>
      <c r="I8" s="35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52" t="str">
        <f>Programa!C10</f>
        <v>APOYO A LA DOCENCIA- PREPARACIÓN DE CLASES, CORRECCIÓN DE EXÁMENES.</v>
      </c>
      <c r="D10" s="52"/>
      <c r="E10" s="52"/>
      <c r="F10" s="52"/>
      <c r="G10" s="52"/>
      <c r="H10" s="52"/>
      <c r="I10" s="52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15">
      <c r="A13" s="18"/>
      <c r="B13" s="55" t="str">
        <f>[1]Programa!B13</f>
        <v>Realizar actividades que complementen la labor docente que garanticen la calidad en el proceso de enseñanza-aprendizaje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15.5" customHeight="1" x14ac:dyDescent="0.2">
      <c r="A16" s="18"/>
      <c r="B16" s="57" t="s">
        <v>37</v>
      </c>
      <c r="C16" s="57"/>
      <c r="D16" s="57"/>
      <c r="E16" s="57"/>
      <c r="F16" s="57"/>
      <c r="G16" s="57"/>
      <c r="H16" s="57"/>
      <c r="I16" s="62"/>
      <c r="J16" s="18"/>
    </row>
    <row r="17" spans="1:10" s="6" customFormat="1" ht="12.5" customHeight="1" x14ac:dyDescent="0.2">
      <c r="A17" s="18"/>
      <c r="B17" s="44" t="s">
        <v>38</v>
      </c>
      <c r="C17" s="44"/>
      <c r="D17" s="44"/>
      <c r="E17" s="44"/>
      <c r="F17" s="44"/>
      <c r="G17" s="44"/>
      <c r="H17" s="44"/>
      <c r="I17" s="44"/>
      <c r="J17" s="18"/>
    </row>
    <row r="18" spans="1:10" s="6" customFormat="1" ht="15" x14ac:dyDescent="0.2">
      <c r="A18" s="18"/>
      <c r="B18" s="45" t="s">
        <v>42</v>
      </c>
      <c r="C18" s="45"/>
      <c r="D18" s="45"/>
      <c r="E18" s="45"/>
      <c r="F18" s="45"/>
      <c r="G18" s="45"/>
      <c r="H18" s="45"/>
      <c r="I18" s="45"/>
      <c r="J18" s="18"/>
    </row>
    <row r="19" spans="1:10" s="6" customFormat="1" x14ac:dyDescent="0.15">
      <c r="A19" s="18"/>
      <c r="B19" s="63" t="s">
        <v>8</v>
      </c>
      <c r="C19" s="64"/>
      <c r="D19" s="64"/>
      <c r="E19" s="64"/>
      <c r="F19" s="64"/>
      <c r="G19" s="64"/>
      <c r="H19" s="64"/>
      <c r="I19" s="65"/>
      <c r="J19" s="18"/>
    </row>
    <row r="20" spans="1:10" s="6" customFormat="1" ht="26.25" customHeight="1" x14ac:dyDescent="0.15">
      <c r="A20" s="18"/>
      <c r="B20" s="32" t="s">
        <v>15</v>
      </c>
      <c r="C20" s="32"/>
      <c r="D20" s="66" t="s">
        <v>16</v>
      </c>
      <c r="E20" s="66"/>
      <c r="F20" s="66"/>
      <c r="G20" s="32" t="s">
        <v>17</v>
      </c>
      <c r="H20" s="32"/>
      <c r="I20" s="20" t="s">
        <v>18</v>
      </c>
      <c r="J20" s="18"/>
    </row>
    <row r="21" spans="1:10" s="6" customFormat="1" x14ac:dyDescent="0.15">
      <c r="A21" s="18"/>
      <c r="B21" s="59" t="str">
        <f>Programa!B21</f>
        <v>Elaboración de instrumentación didáctica</v>
      </c>
      <c r="C21" s="59"/>
      <c r="D21" s="60">
        <f>+Programa!H21</f>
        <v>45887</v>
      </c>
      <c r="E21" s="60"/>
      <c r="F21" s="60"/>
      <c r="G21" s="61" t="s">
        <v>33</v>
      </c>
      <c r="H21" s="61"/>
      <c r="I21" s="10">
        <v>1</v>
      </c>
      <c r="J21" s="18"/>
    </row>
    <row r="22" spans="1:10" s="6" customFormat="1" x14ac:dyDescent="0.15">
      <c r="A22" s="18"/>
      <c r="B22" s="59" t="str">
        <f>Programa!B22</f>
        <v>Elaboración de material didáctico.</v>
      </c>
      <c r="C22" s="59"/>
      <c r="D22" s="60" t="str">
        <f>+Programa!H22</f>
        <v>25/08/25   -   12/12/25</v>
      </c>
      <c r="E22" s="60"/>
      <c r="F22" s="60"/>
      <c r="G22" s="61" t="s">
        <v>34</v>
      </c>
      <c r="H22" s="61"/>
      <c r="I22" s="10">
        <v>0.66</v>
      </c>
      <c r="J22" s="18"/>
    </row>
    <row r="23" spans="1:10" s="6" customFormat="1" x14ac:dyDescent="0.15">
      <c r="A23" s="18"/>
      <c r="B23" s="59" t="str">
        <f>Programa!B23</f>
        <v>Capturar calificaciones</v>
      </c>
      <c r="C23" s="59"/>
      <c r="D23" s="60" t="str">
        <f>+Programa!H23</f>
        <v>25/08/25   -   12/12/25</v>
      </c>
      <c r="E23" s="60"/>
      <c r="F23" s="60"/>
      <c r="G23" s="61" t="s">
        <v>35</v>
      </c>
      <c r="H23" s="61"/>
      <c r="I23" s="10">
        <v>0.66</v>
      </c>
      <c r="J23" s="18"/>
    </row>
    <row r="24" spans="1:10" s="6" customFormat="1" x14ac:dyDescent="0.15">
      <c r="A24" s="18"/>
      <c r="B24" s="59" t="str">
        <f>Programa!B24</f>
        <v>Elaboración de reportes parciales y finales</v>
      </c>
      <c r="C24" s="59"/>
      <c r="D24" s="60" t="str">
        <f>+Programa!H24</f>
        <v>25/08/25   -   12/12/25</v>
      </c>
      <c r="E24" s="60"/>
      <c r="F24" s="60"/>
      <c r="G24" s="61" t="s">
        <v>36</v>
      </c>
      <c r="H24" s="61"/>
      <c r="I24" s="10">
        <v>0.66</v>
      </c>
      <c r="J24" s="18"/>
    </row>
    <row r="25" spans="1:10" s="6" customFormat="1" x14ac:dyDescent="0.15">
      <c r="A25" s="18"/>
      <c r="B25" s="59"/>
      <c r="C25" s="59"/>
      <c r="D25" s="60"/>
      <c r="E25" s="60"/>
      <c r="F25" s="60"/>
      <c r="G25" s="59"/>
      <c r="H25" s="59"/>
      <c r="I25" s="10"/>
      <c r="J25" s="18"/>
    </row>
    <row r="26" spans="1:10" s="6" customFormat="1" x14ac:dyDescent="0.15">
      <c r="A26" s="18"/>
      <c r="B26" s="59"/>
      <c r="C26" s="59"/>
      <c r="D26" s="60"/>
      <c r="E26" s="60"/>
      <c r="F26" s="60"/>
      <c r="G26" s="59"/>
      <c r="H26" s="59"/>
      <c r="I26" s="10"/>
      <c r="J26" s="18"/>
    </row>
    <row r="27" spans="1:10" s="6" customFormat="1" x14ac:dyDescent="0.15">
      <c r="A27" s="18"/>
      <c r="B27" s="59"/>
      <c r="C27" s="59"/>
      <c r="D27" s="60"/>
      <c r="E27" s="60"/>
      <c r="F27" s="60"/>
      <c r="G27" s="59"/>
      <c r="H27" s="59"/>
      <c r="I27" s="10"/>
      <c r="J27" s="18"/>
    </row>
    <row r="28" spans="1:10" s="6" customFormat="1" x14ac:dyDescent="0.15">
      <c r="A28" s="18"/>
      <c r="B28" s="59"/>
      <c r="C28" s="59"/>
      <c r="D28" s="60"/>
      <c r="E28" s="60"/>
      <c r="F28" s="60"/>
      <c r="G28" s="59"/>
      <c r="H28" s="59"/>
      <c r="I28" s="10"/>
      <c r="J28" s="18"/>
    </row>
    <row r="29" spans="1:10" s="6" customFormat="1" x14ac:dyDescent="0.15">
      <c r="A29" s="18"/>
      <c r="B29" s="59"/>
      <c r="C29" s="59"/>
      <c r="D29" s="60"/>
      <c r="E29" s="60"/>
      <c r="F29" s="60"/>
      <c r="G29" s="59"/>
      <c r="H29" s="59"/>
      <c r="I29" s="10"/>
      <c r="J29" s="18"/>
    </row>
    <row r="30" spans="1:10" s="6" customFormat="1" x14ac:dyDescent="0.15">
      <c r="A30" s="18"/>
      <c r="B30" s="59"/>
      <c r="C30" s="59"/>
      <c r="D30" s="60"/>
      <c r="E30" s="60"/>
      <c r="F30" s="60"/>
      <c r="G30" s="59"/>
      <c r="H30" s="59"/>
      <c r="I30" s="10"/>
      <c r="J30" s="18"/>
    </row>
    <row r="31" spans="1:10" s="6" customFormat="1" x14ac:dyDescent="0.15">
      <c r="A31" s="18"/>
      <c r="B31" s="8"/>
      <c r="C31" s="8"/>
      <c r="D31" s="8"/>
      <c r="E31" s="8"/>
      <c r="F31" s="8"/>
      <c r="G31" s="8"/>
      <c r="H31" s="8"/>
      <c r="I31" s="1"/>
      <c r="J31" s="18"/>
    </row>
    <row r="32" spans="1:10" s="6" customFormat="1" x14ac:dyDescent="0.15">
      <c r="A32" s="18"/>
      <c r="B32" s="30" t="s">
        <v>10</v>
      </c>
      <c r="C32" s="30"/>
      <c r="D32" s="30"/>
      <c r="E32" s="30"/>
      <c r="F32" s="30"/>
      <c r="G32" s="30"/>
      <c r="H32" s="30"/>
      <c r="I32" s="30"/>
      <c r="J32" s="18"/>
    </row>
    <row r="33" spans="1:10" s="6" customFormat="1" ht="41.25" customHeight="1" x14ac:dyDescent="0.15">
      <c r="A33" s="18"/>
      <c r="B33" s="31"/>
      <c r="C33" s="31"/>
      <c r="D33" s="31"/>
      <c r="E33" s="31"/>
      <c r="F33" s="31"/>
      <c r="G33" s="31"/>
      <c r="H33" s="31"/>
      <c r="I33" s="31"/>
      <c r="J33" s="18"/>
    </row>
    <row r="34" spans="1:10" s="6" customFormat="1" ht="16.5" customHeight="1" x14ac:dyDescent="0.15">
      <c r="A34" s="18"/>
      <c r="B34" s="1"/>
      <c r="C34" s="1"/>
      <c r="D34" s="1"/>
      <c r="E34" s="1"/>
      <c r="F34" s="1"/>
      <c r="G34" s="1"/>
      <c r="H34" s="1"/>
      <c r="I34" s="1"/>
      <c r="J34" s="18"/>
    </row>
    <row r="35" spans="1:10" ht="42.75" customHeight="1" x14ac:dyDescent="0.15">
      <c r="A35" s="17"/>
      <c r="B35" s="5"/>
      <c r="D35" s="68" t="str">
        <f>Programa!D36</f>
        <v>IGE. YATZARET ORTEGA ESCALERA</v>
      </c>
      <c r="E35" s="68"/>
      <c r="F35" s="68"/>
      <c r="H35" s="68" t="str">
        <f>Programa!G36</f>
        <v>MTRO. OCTAVIO OBIL MARTINEZ</v>
      </c>
      <c r="I35" s="68"/>
      <c r="J35" s="17"/>
    </row>
    <row r="36" spans="1:10" ht="28.5" customHeight="1" x14ac:dyDescent="0.15">
      <c r="A36" s="17"/>
      <c r="B36" s="23" t="str">
        <f>+Programa!B36</f>
        <v>ROSA MARÍA BEREA GUTIÉRREZ</v>
      </c>
      <c r="D36" s="67" t="s">
        <v>40</v>
      </c>
      <c r="E36" s="67"/>
      <c r="F36" s="67"/>
      <c r="H36" s="12" t="s">
        <v>12</v>
      </c>
      <c r="I36" s="12"/>
      <c r="J36" s="17"/>
    </row>
    <row r="37" spans="1:10" x14ac:dyDescent="0.15">
      <c r="A37" s="17"/>
      <c r="J37" s="17"/>
    </row>
    <row r="38" spans="1:10" ht="24.75" customHeight="1" x14ac:dyDescent="0.15">
      <c r="A38" s="17"/>
      <c r="B38" s="29" t="s">
        <v>19</v>
      </c>
      <c r="C38" s="29"/>
      <c r="D38" s="29"/>
      <c r="E38" s="29"/>
      <c r="F38" s="29"/>
      <c r="G38" s="29"/>
      <c r="H38" s="29"/>
      <c r="I38" s="29"/>
      <c r="J38" s="17"/>
    </row>
    <row r="39" spans="1:10" x14ac:dyDescent="0.15">
      <c r="A39" s="17"/>
      <c r="J39" s="17"/>
    </row>
    <row r="40" spans="1:10" x14ac:dyDescent="0.15">
      <c r="A40" s="17"/>
      <c r="B40" s="17"/>
      <c r="C40" s="17"/>
      <c r="D40" s="17"/>
      <c r="E40" s="17"/>
      <c r="F40" s="17"/>
      <c r="G40" s="17"/>
      <c r="H40" s="17"/>
      <c r="I40" s="17"/>
      <c r="J40" s="17"/>
    </row>
  </sheetData>
  <mergeCells count="54">
    <mergeCell ref="C8:D8"/>
    <mergeCell ref="H8:I8"/>
    <mergeCell ref="B2:I2"/>
    <mergeCell ref="B4:I4"/>
    <mergeCell ref="B5:D5"/>
    <mergeCell ref="E5:G5"/>
    <mergeCell ref="C7:I7"/>
    <mergeCell ref="B21:C21"/>
    <mergeCell ref="D21:F21"/>
    <mergeCell ref="G21:H21"/>
    <mergeCell ref="C10:I10"/>
    <mergeCell ref="B12:I12"/>
    <mergeCell ref="B13:I13"/>
    <mergeCell ref="B15:I15"/>
    <mergeCell ref="B16:I16"/>
    <mergeCell ref="B17:I17"/>
    <mergeCell ref="B18:I18"/>
    <mergeCell ref="B19:I19"/>
    <mergeCell ref="B20:C20"/>
    <mergeCell ref="D20:F20"/>
    <mergeCell ref="G20:H20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D36:F36"/>
    <mergeCell ref="B38:I38"/>
    <mergeCell ref="B30:C30"/>
    <mergeCell ref="D30:F30"/>
    <mergeCell ref="G30:H30"/>
    <mergeCell ref="B32:I32"/>
    <mergeCell ref="B33:I33"/>
    <mergeCell ref="D35:F35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scale="87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EE9EB-9B01-0846-BA0F-9A7B9FA50714}">
  <sheetPr>
    <pageSetUpPr fitToPage="1"/>
  </sheetPr>
  <dimension ref="A1:J40"/>
  <sheetViews>
    <sheetView tabSelected="1" view="pageBreakPreview" topLeftCell="A6" zoomScale="140" zoomScaleNormal="205" zoomScaleSheetLayoutView="140" workbookViewId="0">
      <selection activeCell="I21" sqref="I21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8" width="11.5" style="1"/>
    <col min="9" max="9" width="25.6640625" style="1" customWidth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46" t="s">
        <v>20</v>
      </c>
      <c r="C2" s="47"/>
      <c r="D2" s="47"/>
      <c r="E2" s="47"/>
      <c r="F2" s="47"/>
      <c r="G2" s="47"/>
      <c r="H2" s="47"/>
      <c r="I2" s="47"/>
      <c r="J2" s="17"/>
    </row>
    <row r="3" spans="1:10" x14ac:dyDescent="0.15">
      <c r="A3" s="17"/>
      <c r="J3" s="17"/>
    </row>
    <row r="4" spans="1:10" x14ac:dyDescent="0.15">
      <c r="A4" s="17"/>
      <c r="B4" s="53" t="s">
        <v>0</v>
      </c>
      <c r="C4" s="53"/>
      <c r="D4" s="53"/>
      <c r="E4" s="53"/>
      <c r="F4" s="53"/>
      <c r="G4" s="53"/>
      <c r="H4" s="53"/>
      <c r="I4" s="53"/>
      <c r="J4" s="17"/>
    </row>
    <row r="5" spans="1:10" x14ac:dyDescent="0.15">
      <c r="A5" s="17"/>
      <c r="B5" s="54" t="s">
        <v>1</v>
      </c>
      <c r="C5" s="54"/>
      <c r="D5" s="54"/>
      <c r="E5" s="58" t="str">
        <f>Programa!E5</f>
        <v>EN GESTIÓN EMPRESARIAL</v>
      </c>
      <c r="F5" s="58"/>
      <c r="G5" s="58"/>
      <c r="I5" s="3"/>
      <c r="J5" s="17"/>
    </row>
    <row r="6" spans="1:10" x14ac:dyDescent="0.15">
      <c r="A6" s="17"/>
      <c r="B6" s="28"/>
      <c r="C6" s="28"/>
      <c r="D6" s="28"/>
      <c r="J6" s="17"/>
    </row>
    <row r="7" spans="1:10" x14ac:dyDescent="0.15">
      <c r="A7" s="17"/>
      <c r="B7" s="4" t="s">
        <v>2</v>
      </c>
      <c r="C7" s="51" t="str">
        <f>+Programa!C7</f>
        <v>ROSA MARÍA BEREA GUTIÉRREZ</v>
      </c>
      <c r="D7" s="51"/>
      <c r="E7" s="51"/>
      <c r="F7" s="51"/>
      <c r="G7" s="51"/>
      <c r="H7" s="51"/>
      <c r="I7" s="51"/>
      <c r="J7" s="17"/>
    </row>
    <row r="8" spans="1:10" x14ac:dyDescent="0.15">
      <c r="A8" s="17"/>
      <c r="B8" s="4" t="s">
        <v>14</v>
      </c>
      <c r="C8" s="51">
        <v>3</v>
      </c>
      <c r="D8" s="51"/>
      <c r="E8" s="8"/>
      <c r="G8" s="4" t="s">
        <v>3</v>
      </c>
      <c r="H8" s="35" t="str">
        <f>Programa!G8</f>
        <v>Ago-Dic. 2025</v>
      </c>
      <c r="I8" s="35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52" t="str">
        <f>Programa!C10</f>
        <v>APOYO A LA DOCENCIA- PREPARACIÓN DE CLASES, CORRECCIÓN DE EXÁMENES.</v>
      </c>
      <c r="D10" s="52"/>
      <c r="E10" s="52"/>
      <c r="F10" s="52"/>
      <c r="G10" s="52"/>
      <c r="H10" s="52"/>
      <c r="I10" s="52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15">
      <c r="A13" s="18"/>
      <c r="B13" s="55" t="str">
        <f>[1]Programa!B13</f>
        <v>Realizar actividades que complementen la labor docente que garanticen la calidad en el proceso de enseñanza-aprendizaje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15.5" customHeight="1" x14ac:dyDescent="0.2">
      <c r="A16" s="18"/>
      <c r="B16" s="57" t="s">
        <v>37</v>
      </c>
      <c r="C16" s="57"/>
      <c r="D16" s="57"/>
      <c r="E16" s="57"/>
      <c r="F16" s="57"/>
      <c r="G16" s="57"/>
      <c r="H16" s="57"/>
      <c r="I16" s="62"/>
      <c r="J16" s="18"/>
    </row>
    <row r="17" spans="1:10" s="6" customFormat="1" ht="12.5" customHeight="1" x14ac:dyDescent="0.2">
      <c r="A17" s="18"/>
      <c r="B17" s="44" t="s">
        <v>38</v>
      </c>
      <c r="C17" s="44"/>
      <c r="D17" s="44"/>
      <c r="E17" s="44"/>
      <c r="F17" s="44"/>
      <c r="G17" s="44"/>
      <c r="H17" s="44"/>
      <c r="I17" s="44"/>
      <c r="J17" s="18"/>
    </row>
    <row r="18" spans="1:10" s="6" customFormat="1" ht="15" x14ac:dyDescent="0.2">
      <c r="A18" s="18"/>
      <c r="B18" s="45" t="s">
        <v>42</v>
      </c>
      <c r="C18" s="45"/>
      <c r="D18" s="45"/>
      <c r="E18" s="45"/>
      <c r="F18" s="45"/>
      <c r="G18" s="45"/>
      <c r="H18" s="45"/>
      <c r="I18" s="45"/>
      <c r="J18" s="18"/>
    </row>
    <row r="19" spans="1:10" s="6" customFormat="1" x14ac:dyDescent="0.15">
      <c r="A19" s="18"/>
      <c r="B19" s="63" t="s">
        <v>8</v>
      </c>
      <c r="C19" s="64"/>
      <c r="D19" s="64"/>
      <c r="E19" s="64"/>
      <c r="F19" s="64"/>
      <c r="G19" s="64"/>
      <c r="H19" s="64"/>
      <c r="I19" s="65"/>
      <c r="J19" s="18"/>
    </row>
    <row r="20" spans="1:10" s="6" customFormat="1" ht="26.25" customHeight="1" x14ac:dyDescent="0.15">
      <c r="A20" s="18"/>
      <c r="B20" s="32" t="s">
        <v>15</v>
      </c>
      <c r="C20" s="32"/>
      <c r="D20" s="66" t="s">
        <v>16</v>
      </c>
      <c r="E20" s="66"/>
      <c r="F20" s="66"/>
      <c r="G20" s="32" t="s">
        <v>17</v>
      </c>
      <c r="H20" s="32"/>
      <c r="I20" s="20" t="s">
        <v>18</v>
      </c>
      <c r="J20" s="18"/>
    </row>
    <row r="21" spans="1:10" s="6" customFormat="1" x14ac:dyDescent="0.15">
      <c r="A21" s="18"/>
      <c r="B21" s="59" t="str">
        <f>Programa!B21</f>
        <v>Elaboración de instrumentación didáctica</v>
      </c>
      <c r="C21" s="59"/>
      <c r="D21" s="60">
        <f>+Programa!H21</f>
        <v>45887</v>
      </c>
      <c r="E21" s="60"/>
      <c r="F21" s="60"/>
      <c r="G21" s="61" t="s">
        <v>33</v>
      </c>
      <c r="H21" s="61"/>
      <c r="I21" s="10">
        <v>1</v>
      </c>
      <c r="J21" s="18"/>
    </row>
    <row r="22" spans="1:10" s="6" customFormat="1" x14ac:dyDescent="0.15">
      <c r="A22" s="18"/>
      <c r="B22" s="59" t="str">
        <f>Programa!B22</f>
        <v>Elaboración de material didáctico.</v>
      </c>
      <c r="C22" s="59"/>
      <c r="D22" s="60" t="str">
        <f>+Programa!H22</f>
        <v>25/08/25   -   12/12/25</v>
      </c>
      <c r="E22" s="60"/>
      <c r="F22" s="60"/>
      <c r="G22" s="61" t="s">
        <v>34</v>
      </c>
      <c r="H22" s="61"/>
      <c r="I22" s="10">
        <v>1</v>
      </c>
      <c r="J22" s="18"/>
    </row>
    <row r="23" spans="1:10" s="6" customFormat="1" x14ac:dyDescent="0.15">
      <c r="A23" s="18"/>
      <c r="B23" s="59" t="str">
        <f>Programa!B23</f>
        <v>Capturar calificaciones</v>
      </c>
      <c r="C23" s="59"/>
      <c r="D23" s="60" t="str">
        <f>+Programa!H23</f>
        <v>25/08/25   -   12/12/25</v>
      </c>
      <c r="E23" s="60"/>
      <c r="F23" s="60"/>
      <c r="G23" s="61" t="s">
        <v>35</v>
      </c>
      <c r="H23" s="61"/>
      <c r="I23" s="10">
        <v>1</v>
      </c>
      <c r="J23" s="18"/>
    </row>
    <row r="24" spans="1:10" s="6" customFormat="1" x14ac:dyDescent="0.15">
      <c r="A24" s="18"/>
      <c r="B24" s="59" t="str">
        <f>Programa!B24</f>
        <v>Elaboración de reportes parciales y finales</v>
      </c>
      <c r="C24" s="59"/>
      <c r="D24" s="60" t="str">
        <f>+Programa!H24</f>
        <v>25/08/25   -   12/12/25</v>
      </c>
      <c r="E24" s="60"/>
      <c r="F24" s="60"/>
      <c r="G24" s="61" t="s">
        <v>36</v>
      </c>
      <c r="H24" s="61"/>
      <c r="I24" s="10">
        <v>1</v>
      </c>
      <c r="J24" s="18"/>
    </row>
    <row r="25" spans="1:10" s="6" customFormat="1" x14ac:dyDescent="0.15">
      <c r="A25" s="18"/>
      <c r="B25" s="59"/>
      <c r="C25" s="59"/>
      <c r="D25" s="60"/>
      <c r="E25" s="60"/>
      <c r="F25" s="60"/>
      <c r="G25" s="59"/>
      <c r="H25" s="59"/>
      <c r="I25" s="10"/>
      <c r="J25" s="18"/>
    </row>
    <row r="26" spans="1:10" s="6" customFormat="1" x14ac:dyDescent="0.15">
      <c r="A26" s="18"/>
      <c r="B26" s="59"/>
      <c r="C26" s="59"/>
      <c r="D26" s="60"/>
      <c r="E26" s="60"/>
      <c r="F26" s="60"/>
      <c r="G26" s="59"/>
      <c r="H26" s="59"/>
      <c r="I26" s="10"/>
      <c r="J26" s="18"/>
    </row>
    <row r="27" spans="1:10" s="6" customFormat="1" x14ac:dyDescent="0.15">
      <c r="A27" s="18"/>
      <c r="B27" s="59"/>
      <c r="C27" s="59"/>
      <c r="D27" s="60"/>
      <c r="E27" s="60"/>
      <c r="F27" s="60"/>
      <c r="G27" s="59"/>
      <c r="H27" s="59"/>
      <c r="I27" s="10"/>
      <c r="J27" s="18"/>
    </row>
    <row r="28" spans="1:10" s="6" customFormat="1" x14ac:dyDescent="0.15">
      <c r="A28" s="18"/>
      <c r="B28" s="59"/>
      <c r="C28" s="59"/>
      <c r="D28" s="60"/>
      <c r="E28" s="60"/>
      <c r="F28" s="60"/>
      <c r="G28" s="59"/>
      <c r="H28" s="59"/>
      <c r="I28" s="10"/>
      <c r="J28" s="18"/>
    </row>
    <row r="29" spans="1:10" s="6" customFormat="1" x14ac:dyDescent="0.15">
      <c r="A29" s="18"/>
      <c r="B29" s="59"/>
      <c r="C29" s="59"/>
      <c r="D29" s="60"/>
      <c r="E29" s="60"/>
      <c r="F29" s="60"/>
      <c r="G29" s="59"/>
      <c r="H29" s="59"/>
      <c r="I29" s="10"/>
      <c r="J29" s="18"/>
    </row>
    <row r="30" spans="1:10" s="6" customFormat="1" x14ac:dyDescent="0.15">
      <c r="A30" s="18"/>
      <c r="B30" s="59"/>
      <c r="C30" s="59"/>
      <c r="D30" s="60"/>
      <c r="E30" s="60"/>
      <c r="F30" s="60"/>
      <c r="G30" s="59"/>
      <c r="H30" s="59"/>
      <c r="I30" s="10"/>
      <c r="J30" s="18"/>
    </row>
    <row r="31" spans="1:10" s="6" customFormat="1" x14ac:dyDescent="0.15">
      <c r="A31" s="18"/>
      <c r="B31" s="8"/>
      <c r="C31" s="8"/>
      <c r="D31" s="8"/>
      <c r="E31" s="8"/>
      <c r="F31" s="8"/>
      <c r="G31" s="8"/>
      <c r="H31" s="8"/>
      <c r="I31" s="1"/>
      <c r="J31" s="18"/>
    </row>
    <row r="32" spans="1:10" s="6" customFormat="1" x14ac:dyDescent="0.15">
      <c r="A32" s="18"/>
      <c r="B32" s="30" t="s">
        <v>10</v>
      </c>
      <c r="C32" s="30"/>
      <c r="D32" s="30"/>
      <c r="E32" s="30"/>
      <c r="F32" s="30"/>
      <c r="G32" s="30"/>
      <c r="H32" s="30"/>
      <c r="I32" s="30"/>
      <c r="J32" s="18"/>
    </row>
    <row r="33" spans="1:10" s="6" customFormat="1" ht="41.25" customHeight="1" x14ac:dyDescent="0.15">
      <c r="A33" s="18"/>
      <c r="B33" s="31"/>
      <c r="C33" s="31"/>
      <c r="D33" s="31"/>
      <c r="E33" s="31"/>
      <c r="F33" s="31"/>
      <c r="G33" s="31"/>
      <c r="H33" s="31"/>
      <c r="I33" s="31"/>
      <c r="J33" s="18"/>
    </row>
    <row r="34" spans="1:10" s="6" customFormat="1" ht="16.5" customHeight="1" x14ac:dyDescent="0.15">
      <c r="A34" s="18"/>
      <c r="B34" s="1"/>
      <c r="C34" s="1"/>
      <c r="D34" s="1"/>
      <c r="E34" s="1"/>
      <c r="F34" s="1"/>
      <c r="G34" s="1"/>
      <c r="H34" s="1"/>
      <c r="I34" s="1"/>
      <c r="J34" s="18"/>
    </row>
    <row r="35" spans="1:10" ht="42.75" customHeight="1" x14ac:dyDescent="0.15">
      <c r="A35" s="17"/>
      <c r="B35" s="5"/>
      <c r="D35" s="68" t="str">
        <f>Programa!D36</f>
        <v>IGE. YATZARET ORTEGA ESCALERA</v>
      </c>
      <c r="E35" s="68"/>
      <c r="F35" s="68"/>
      <c r="H35" s="68" t="str">
        <f>Programa!G36</f>
        <v>MTRO. OCTAVIO OBIL MARTINEZ</v>
      </c>
      <c r="I35" s="68"/>
      <c r="J35" s="17"/>
    </row>
    <row r="36" spans="1:10" ht="28.5" customHeight="1" x14ac:dyDescent="0.15">
      <c r="A36" s="17"/>
      <c r="B36" s="23" t="str">
        <f>+Programa!B36</f>
        <v>ROSA MARÍA BEREA GUTIÉRREZ</v>
      </c>
      <c r="D36" s="67" t="s">
        <v>40</v>
      </c>
      <c r="E36" s="67"/>
      <c r="F36" s="67"/>
      <c r="H36" s="12" t="s">
        <v>12</v>
      </c>
      <c r="I36" s="12"/>
      <c r="J36" s="17"/>
    </row>
    <row r="37" spans="1:10" x14ac:dyDescent="0.15">
      <c r="A37" s="17"/>
      <c r="J37" s="17"/>
    </row>
    <row r="38" spans="1:10" ht="24.75" customHeight="1" x14ac:dyDescent="0.15">
      <c r="A38" s="17"/>
      <c r="B38" s="29" t="s">
        <v>19</v>
      </c>
      <c r="C38" s="29"/>
      <c r="D38" s="29"/>
      <c r="E38" s="29"/>
      <c r="F38" s="29"/>
      <c r="G38" s="29"/>
      <c r="H38" s="29"/>
      <c r="I38" s="29"/>
      <c r="J38" s="17"/>
    </row>
    <row r="39" spans="1:10" x14ac:dyDescent="0.15">
      <c r="A39" s="17"/>
      <c r="J39" s="17"/>
    </row>
    <row r="40" spans="1:10" x14ac:dyDescent="0.15">
      <c r="A40" s="17"/>
      <c r="B40" s="17"/>
      <c r="C40" s="17"/>
      <c r="D40" s="17"/>
      <c r="E40" s="17"/>
      <c r="F40" s="17"/>
      <c r="G40" s="17"/>
      <c r="H40" s="17"/>
      <c r="I40" s="17"/>
      <c r="J40" s="17"/>
    </row>
  </sheetData>
  <mergeCells count="54">
    <mergeCell ref="C8:D8"/>
    <mergeCell ref="H8:I8"/>
    <mergeCell ref="B2:I2"/>
    <mergeCell ref="B4:I4"/>
    <mergeCell ref="B5:D5"/>
    <mergeCell ref="E5:G5"/>
    <mergeCell ref="C7:I7"/>
    <mergeCell ref="B21:C21"/>
    <mergeCell ref="D21:F21"/>
    <mergeCell ref="G21:H21"/>
    <mergeCell ref="C10:I10"/>
    <mergeCell ref="B12:I12"/>
    <mergeCell ref="B13:I13"/>
    <mergeCell ref="B15:I15"/>
    <mergeCell ref="B16:I16"/>
    <mergeCell ref="B17:I17"/>
    <mergeCell ref="B18:I18"/>
    <mergeCell ref="B19:I19"/>
    <mergeCell ref="B20:C20"/>
    <mergeCell ref="D20:F20"/>
    <mergeCell ref="G20:H20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D36:F36"/>
    <mergeCell ref="B38:I38"/>
    <mergeCell ref="B30:C30"/>
    <mergeCell ref="D30:F30"/>
    <mergeCell ref="G30:H30"/>
    <mergeCell ref="B32:I32"/>
    <mergeCell ref="B33:I33"/>
    <mergeCell ref="D35:F35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scale="87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Microsoft Office User</cp:lastModifiedBy>
  <cp:revision/>
  <cp:lastPrinted>2025-07-02T21:52:58Z</cp:lastPrinted>
  <dcterms:created xsi:type="dcterms:W3CDTF">2022-07-23T13:46:58Z</dcterms:created>
  <dcterms:modified xsi:type="dcterms:W3CDTF">2025-12-27T23:43:56Z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