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Proyectos Individuales/"/>
    </mc:Choice>
  </mc:AlternateContent>
  <xr:revisionPtr revIDLastSave="0" documentId="8_{B1D27E59-1152-6341-80F9-C56111DC8D68}" xr6:coauthVersionLast="47" xr6:coauthVersionMax="47" xr10:uidLastSave="{00000000-0000-0000-0000-000000000000}"/>
  <bookViews>
    <workbookView xWindow="3280" yWindow="540" windowWidth="27320" windowHeight="1366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7" l="1"/>
  <c r="D21" i="7"/>
  <c r="B21" i="7"/>
  <c r="B22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<sst xmlns="http://schemas.openxmlformats.org/spreadsheetml/2006/main" count="87" uniqueCount="37">
  <si>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</si>
  <si>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</si>
  <si>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</si>
  <si>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</si>
  <si>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</si>
  <si>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</si>
  <si>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</si>
  <si>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</si>
  <si>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</si>
  <si>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</si>
  <si>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</si>
  <si>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</si>
  <si>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</si>
  <si>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</si>
  <si>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</si>
  <si>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</si>
  <si>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</si>
  <si>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</si>
  <si>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</si>
  <si>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</si>
  <si>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</si>
  <si>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</si>
  <si>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</si>
  <si>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</si>
  <si>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 IVONNE CARMONA LOEZA</t>
  </si>
  <si>
    <t>Ago-Dic 25</t>
  </si>
  <si>
    <t>25/08/25-07/01/26</t>
  </si>
  <si>
    <t>ISC. DIEGO DE JESUS VELAZQUEZ LUCHO</t>
  </si>
  <si>
    <t>MIA. OCTAVIO OBIL MARTINEZ</t>
  </si>
  <si>
    <t>Jefe de División de Ingeniería en sistemas computacionales</t>
  </si>
  <si>
    <t>GESTIÓN ACADÉMICA  (COLABORADOR DE EVENTOS ACADEMICOS)</t>
  </si>
  <si>
    <t xml:space="preserve">Generar propuestas e innovaciones, para el diseño y desarrollo de proyectos docentes institucionales en forma conjunta, participativa e integral, a través de la conformación de equipos de trabajo.
</t>
  </si>
  <si>
    <t>3 Eventos Academicos Organizados</t>
  </si>
  <si>
    <t>Colaborar en la planeación,organización  de actividades asignadas para eventos academicos del PE ISC ( Foro de egresado)</t>
  </si>
  <si>
    <t>Colaborar en la planeación,organización de actividades asignadas para eventos academicos del PE ISC ( CMDIT)</t>
  </si>
  <si>
    <t>Colaborar en la planeación,organización de actividades asignadas para eventos academicos del PE ISC ( Concurso estatal de programación)</t>
  </si>
  <si>
    <t>Actas de Academia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</si>
</sst>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1" fillId="0" borderId="8" xfId="0" applyFont="1" applyBorder="1"/>
    <xf numFmtId="0" fontId="10" fillId="2" borderId="2" xfId="0" applyFont="1" applyFill="1" applyBorder="1" applyAlignment="1">
      <alignment horizontal="center"/>
    </xf>
    <xf numFmtId="0" fontId="11" fillId="0" borderId="10" xfId="0" applyFont="1" applyBorder="1"/>
    <xf numFmtId="0" fontId="11" fillId="0" borderId="1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1" zoomScale="115" zoomScaleNormal="160" zoomScaleSheetLayoutView="115" workbookViewId="0">
      <selection activeCell="H20" sqref="H20:H22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3" t="s">
        <v>0</v>
      </c>
      <c r="C4" s="33"/>
      <c r="D4" s="33"/>
      <c r="E4" s="33"/>
      <c r="F4" s="33"/>
      <c r="G4" s="33"/>
      <c r="H4" s="33"/>
      <c r="I4" s="17"/>
    </row>
    <row r="5" spans="1:16" x14ac:dyDescent="0.15">
      <c r="A5" s="17"/>
      <c r="B5" s="34" t="s">
        <v>1</v>
      </c>
      <c r="C5" s="34"/>
      <c r="D5" s="34"/>
      <c r="E5" s="38" t="s">
        <v>23</v>
      </c>
      <c r="F5" s="38"/>
      <c r="G5" s="38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27" t="s">
        <v>24</v>
      </c>
      <c r="D7" s="27"/>
      <c r="E7" s="27"/>
      <c r="F7" s="27"/>
      <c r="G7" s="27"/>
      <c r="H7" s="27"/>
      <c r="I7" s="17"/>
    </row>
    <row r="8" spans="1:16" ht="15" x14ac:dyDescent="0.2">
      <c r="A8" s="17"/>
      <c r="B8"/>
      <c r="C8"/>
      <c r="D8"/>
      <c r="F8" s="4" t="s">
        <v>3</v>
      </c>
      <c r="G8" s="40" t="s">
        <v>25</v>
      </c>
      <c r="H8" s="40"/>
      <c r="I8" s="17"/>
    </row>
    <row r="9" spans="1:16" x14ac:dyDescent="0.15">
      <c r="A9" s="17"/>
      <c r="I9" s="17"/>
    </row>
    <row r="10" spans="1:16" ht="29" customHeight="1" x14ac:dyDescent="0.2">
      <c r="A10" s="17"/>
      <c r="B10" s="4" t="s">
        <v>4</v>
      </c>
      <c r="C10" s="28" t="s">
        <v>30</v>
      </c>
      <c r="D10" s="29"/>
      <c r="E10" s="29"/>
      <c r="F10" s="29"/>
      <c r="G10" s="29"/>
      <c r="H10" s="29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40" customHeight="1" x14ac:dyDescent="0.2">
      <c r="A13" s="18"/>
      <c r="B13" s="39" t="s">
        <v>31</v>
      </c>
      <c r="C13" s="31"/>
      <c r="D13" s="31"/>
      <c r="E13" s="31"/>
      <c r="F13" s="31"/>
      <c r="G13" s="31"/>
      <c r="H13" s="32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">
      <c r="A16" s="18"/>
      <c r="B16" s="39" t="s">
        <v>32</v>
      </c>
      <c r="C16" s="31"/>
      <c r="D16" s="31"/>
      <c r="E16" s="31"/>
      <c r="F16" s="31"/>
      <c r="G16" s="31"/>
      <c r="H16" s="32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37" t="s">
        <v>7</v>
      </c>
      <c r="C18" s="37"/>
      <c r="D18" s="37"/>
      <c r="E18" s="37"/>
      <c r="F18" s="37"/>
      <c r="G18" s="37"/>
      <c r="H18" s="37"/>
      <c r="I18" s="18"/>
    </row>
    <row r="19" spans="1:9" s="6" customFormat="1" ht="28" x14ac:dyDescent="0.15">
      <c r="A19" s="18"/>
      <c r="B19" s="44" t="s">
        <v>8</v>
      </c>
      <c r="C19" s="45"/>
      <c r="D19" s="45"/>
      <c r="E19" s="45"/>
      <c r="F19" s="45"/>
      <c r="G19" s="46"/>
      <c r="H19" s="21" t="s">
        <v>9</v>
      </c>
      <c r="I19" s="18"/>
    </row>
    <row r="20" spans="1:9" s="6" customFormat="1" ht="37" customHeight="1" x14ac:dyDescent="0.2">
      <c r="A20" s="18"/>
      <c r="B20" s="39" t="s">
        <v>33</v>
      </c>
      <c r="C20" s="31"/>
      <c r="D20" s="31"/>
      <c r="E20" s="31"/>
      <c r="F20" s="31"/>
      <c r="G20" s="32"/>
      <c r="H20" s="53" t="s">
        <v>26</v>
      </c>
      <c r="I20" s="18"/>
    </row>
    <row r="21" spans="1:9" s="6" customFormat="1" ht="33" customHeight="1" x14ac:dyDescent="0.2">
      <c r="A21" s="18"/>
      <c r="B21" s="39" t="s">
        <v>34</v>
      </c>
      <c r="C21" s="31"/>
      <c r="D21" s="31"/>
      <c r="E21" s="31"/>
      <c r="F21" s="31"/>
      <c r="G21" s="32"/>
      <c r="H21" s="53" t="s">
        <v>26</v>
      </c>
      <c r="I21" s="18"/>
    </row>
    <row r="22" spans="1:9" s="6" customFormat="1" ht="35" customHeight="1" x14ac:dyDescent="0.2">
      <c r="A22" s="18"/>
      <c r="B22" s="39" t="s">
        <v>35</v>
      </c>
      <c r="C22" s="31"/>
      <c r="D22" s="31"/>
      <c r="E22" s="31"/>
      <c r="F22" s="31"/>
      <c r="G22" s="32"/>
      <c r="H22" s="53" t="s">
        <v>26</v>
      </c>
      <c r="I22" s="18"/>
    </row>
    <row r="23" spans="1:9" s="6" customFormat="1" x14ac:dyDescent="0.15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1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1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1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1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1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1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15">
      <c r="A32" s="18"/>
      <c r="B32" s="36"/>
      <c r="C32" s="36"/>
      <c r="D32" s="36"/>
      <c r="E32" s="36"/>
      <c r="F32" s="36"/>
      <c r="G32" s="36"/>
      <c r="H32" s="36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MTI IVONNE CARMONA LOEZA</v>
      </c>
      <c r="D35" s="41" t="s">
        <v>27</v>
      </c>
      <c r="E35" s="41"/>
      <c r="F35"/>
      <c r="G35" s="41" t="s">
        <v>28</v>
      </c>
      <c r="H35" s="41"/>
      <c r="I35" s="17"/>
    </row>
    <row r="36" spans="1:9" ht="28.5" customHeight="1" x14ac:dyDescent="0.15">
      <c r="A36" s="17"/>
      <c r="B36" s="9" t="s">
        <v>11</v>
      </c>
      <c r="D36" s="42" t="s">
        <v>29</v>
      </c>
      <c r="E36" s="42"/>
      <c r="G36" s="43" t="s">
        <v>12</v>
      </c>
      <c r="H36" s="43"/>
      <c r="I36" s="17"/>
    </row>
    <row r="37" spans="1:9" x14ac:dyDescent="0.15">
      <c r="A37" s="17"/>
      <c r="I37" s="17"/>
    </row>
    <row r="38" spans="1:9" x14ac:dyDescent="0.15">
      <c r="A38" s="17"/>
      <c r="B38" s="35" t="s">
        <v>13</v>
      </c>
      <c r="C38" s="35"/>
      <c r="D38" s="35"/>
      <c r="E38" s="35"/>
      <c r="F38" s="35"/>
      <c r="G38" s="35"/>
      <c r="H38" s="35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2" zoomScale="160" zoomScaleNormal="205" zoomScaleSheetLayoutView="160" workbookViewId="0">
      <selection activeCell="B33" sqref="B33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15">
      <c r="A3" s="17"/>
      <c r="J3" s="17"/>
    </row>
    <row r="4" spans="1:10" x14ac:dyDescent="0.1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15">
      <c r="A5" s="17"/>
      <c r="B5" s="34" t="s">
        <v>1</v>
      </c>
      <c r="C5" s="34"/>
      <c r="D5" s="34"/>
      <c r="E5" s="51" t="str">
        <f>Programa!E5</f>
        <v>EN SISTEMAS COMPUTACIONALES</v>
      </c>
      <c r="F5" s="51"/>
      <c r="G5" s="51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7" t="str">
        <f>Programa!C7</f>
        <v>MTI IVONNE CARMONA LOEZA</v>
      </c>
      <c r="D7" s="27"/>
      <c r="E7" s="27"/>
      <c r="F7" s="27"/>
      <c r="G7" s="27"/>
      <c r="H7" s="27"/>
      <c r="I7" s="27"/>
      <c r="J7" s="17"/>
    </row>
    <row r="8" spans="1:10" x14ac:dyDescent="0.15">
      <c r="A8" s="17"/>
      <c r="B8" s="4" t="s">
        <v>14</v>
      </c>
      <c r="C8" s="27">
        <v>1</v>
      </c>
      <c r="D8" s="27"/>
      <c r="E8" s="8"/>
      <c r="G8" s="4" t="s">
        <v>3</v>
      </c>
      <c r="H8" s="40" t="str">
        <f>Programa!G8</f>
        <v>Ago-Dic 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7" t="str">
        <f>Programa!C10</f>
        <v>GESTIÓN ACADÉMICA  (COLABORADOR DE EVENTOS ACADEMICOS)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41" customHeight="1" x14ac:dyDescent="0.15">
      <c r="A13" s="18"/>
      <c r="B13" s="52" t="str">
        <f>Programa!B13</f>
        <v xml:space="preserve">Generar propuestas e innovaciones, para el diseño y desarrollo de proyectos docentes institucionales en forma conjunta, participativa e integral, a través de la conformación de equipos de trabajo.
</v>
      </c>
      <c r="C13" s="52"/>
      <c r="D13" s="52"/>
      <c r="E13" s="52"/>
      <c r="F13" s="52"/>
      <c r="G13" s="52"/>
      <c r="H13" s="52"/>
      <c r="I13" s="52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15">
      <c r="A16" s="18"/>
      <c r="B16" s="52" t="str">
        <f>Programa!B16</f>
        <v>3 Eventos Academicos Organizados</v>
      </c>
      <c r="C16" s="52"/>
      <c r="D16" s="52"/>
      <c r="E16" s="52"/>
      <c r="F16" s="52"/>
      <c r="G16" s="52"/>
      <c r="H16" s="52"/>
      <c r="I16" s="52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15">
      <c r="A19" s="18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20" t="s">
        <v>18</v>
      </c>
      <c r="J19" s="18"/>
    </row>
    <row r="20" spans="1:10" s="6" customFormat="1" ht="27" customHeight="1" x14ac:dyDescent="0.15">
      <c r="A20" s="18"/>
      <c r="B20" s="52" t="str">
        <f>Programa!B20</f>
        <v>Colaborar en la planeación,organización  de actividades asignadas para eventos academicos del PE ISC ( Foro de egresado)</v>
      </c>
      <c r="C20" s="52"/>
      <c r="D20" s="48" t="str">
        <f>Programa!H20</f>
        <v>25/08/25-07/01/26</v>
      </c>
      <c r="E20" s="48"/>
      <c r="F20" s="48"/>
      <c r="G20" s="47" t="s">
        <v>36</v>
      </c>
      <c r="H20" s="47"/>
      <c r="I20" s="10">
        <v>0.9</v>
      </c>
      <c r="J20" s="18"/>
    </row>
    <row r="21" spans="1:10" s="6" customFormat="1" ht="27" customHeight="1" x14ac:dyDescent="0.15">
      <c r="A21" s="18"/>
      <c r="B21" s="52" t="str">
        <f>Programa!B21</f>
        <v>Colaborar en la planeación,organización de actividades asignadas para eventos academicos del PE ISC ( CMDIT)</v>
      </c>
      <c r="C21" s="52"/>
      <c r="D21" s="48" t="str">
        <f>Programa!H21</f>
        <v>25/08/25-07/01/26</v>
      </c>
      <c r="E21" s="48"/>
      <c r="F21" s="48"/>
      <c r="G21" s="47" t="s">
        <v>36</v>
      </c>
      <c r="H21" s="47"/>
      <c r="I21" s="10">
        <v>0.9</v>
      </c>
      <c r="J21" s="18"/>
    </row>
    <row r="22" spans="1:10" s="6" customFormat="1" ht="39" customHeight="1" x14ac:dyDescent="0.15">
      <c r="A22" s="18"/>
      <c r="B22" s="52" t="str">
        <f>Programa!B22</f>
        <v>Colaborar en la planeación,organización de actividades asignadas para eventos academicos del PE ISC ( Concurso estatal de programación)</v>
      </c>
      <c r="C22" s="52"/>
      <c r="D22" s="48" t="str">
        <f>Programa!H22</f>
        <v>25/08/25-07/01/26</v>
      </c>
      <c r="E22" s="48"/>
      <c r="F22" s="48"/>
      <c r="G22" s="47" t="s">
        <v>36</v>
      </c>
      <c r="H22" s="47"/>
      <c r="I22" s="10">
        <v>0.33</v>
      </c>
      <c r="J22" s="18"/>
    </row>
    <row r="23" spans="1:10" s="6" customFormat="1" x14ac:dyDescent="0.15">
      <c r="A23" s="18"/>
      <c r="B23" s="47"/>
      <c r="C23" s="47"/>
      <c r="D23" s="48"/>
      <c r="E23" s="48"/>
      <c r="F23" s="48"/>
      <c r="G23" s="47"/>
      <c r="H23" s="47"/>
      <c r="I23" s="10"/>
      <c r="J23" s="18"/>
    </row>
    <row r="24" spans="1:10" s="6" customFormat="1" x14ac:dyDescent="0.15">
      <c r="A24" s="18"/>
      <c r="B24" s="47"/>
      <c r="C24" s="47"/>
      <c r="D24" s="48"/>
      <c r="E24" s="48"/>
      <c r="F24" s="48"/>
      <c r="G24" s="47"/>
      <c r="H24" s="47"/>
      <c r="I24" s="10"/>
      <c r="J24" s="18"/>
    </row>
    <row r="25" spans="1:10" s="6" customFormat="1" x14ac:dyDescent="0.15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15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15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15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15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1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1" t="str">
        <f>Programa!D35</f>
        <v>ISC. DIEGO DE JESUS VELAZQUEZ LUCHO</v>
      </c>
      <c r="E34" s="41"/>
      <c r="F34" s="41"/>
      <c r="H34" s="27" t="str">
        <f>Programa!G35</f>
        <v>MIA. OCTAVIO OBIL MARTINEZ</v>
      </c>
      <c r="I34" s="27"/>
      <c r="J34" s="17"/>
    </row>
    <row r="35" spans="1:10" ht="28.5" customHeight="1" x14ac:dyDescent="0.15">
      <c r="A35" s="17"/>
      <c r="B35" s="9" t="str">
        <f>C7</f>
        <v>MTI IVONNE CARMONA LOEZA</v>
      </c>
      <c r="D35" s="49" t="s">
        <v>29</v>
      </c>
      <c r="E35" s="49"/>
      <c r="F35" s="49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15">
      <c r="A5" s="17"/>
      <c r="B5" s="34" t="s">
        <v>1</v>
      </c>
      <c r="C5" s="34"/>
      <c r="D5" s="34"/>
      <c r="E5" s="51" t="str">
        <f>Programa!E5</f>
        <v>EN SISTEMAS COMPUTACIONALES</v>
      </c>
      <c r="F5" s="51"/>
      <c r="G5" s="51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7" t="str">
        <f>Programa!C7</f>
        <v>MTI IVONNE CARMONA LOEZA</v>
      </c>
      <c r="D7" s="27"/>
      <c r="E7" s="27"/>
      <c r="F7" s="27"/>
      <c r="G7" s="27"/>
      <c r="H7" s="27"/>
      <c r="I7" s="27"/>
      <c r="J7" s="17"/>
    </row>
    <row r="8" spans="1:10" x14ac:dyDescent="0.15">
      <c r="A8" s="17"/>
      <c r="B8" s="4" t="s">
        <v>14</v>
      </c>
      <c r="C8" s="27">
        <v>2</v>
      </c>
      <c r="D8" s="27"/>
      <c r="E8" s="8"/>
      <c r="G8" s="4" t="s">
        <v>3</v>
      </c>
      <c r="H8" s="40" t="str">
        <f>Programa!G8</f>
        <v>Ago-Dic 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7" t="str">
        <f>Programa!C10</f>
        <v>GESTIÓN ACADÉMICA  (COLABORADOR DE EVENTOS ACADEMICOS)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52" t="str">
        <f>Programa!B13</f>
        <v xml:space="preserve">Generar propuestas e innovaciones, para el diseño y desarrollo de proyectos docentes institucionales en forma conjunta, participativa e integral, a través de la conformación de equipos de trabajo.
</v>
      </c>
      <c r="C13" s="52"/>
      <c r="D13" s="52"/>
      <c r="E13" s="52"/>
      <c r="F13" s="52"/>
      <c r="G13" s="52"/>
      <c r="H13" s="52"/>
      <c r="I13" s="52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15">
      <c r="A16" s="18"/>
      <c r="B16" s="52" t="str">
        <f>Programa!B16</f>
        <v>3 Eventos Academicos Organizados</v>
      </c>
      <c r="C16" s="52"/>
      <c r="D16" s="52"/>
      <c r="E16" s="52"/>
      <c r="F16" s="52"/>
      <c r="G16" s="52"/>
      <c r="H16" s="52"/>
      <c r="I16" s="52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7" t="s">
        <v>8</v>
      </c>
      <c r="C18" s="37"/>
      <c r="D18" s="37"/>
      <c r="E18" s="37"/>
      <c r="F18" s="37"/>
      <c r="G18" s="37"/>
      <c r="H18" s="37"/>
      <c r="I18" s="37"/>
      <c r="J18" s="18"/>
    </row>
    <row r="19" spans="1:10" s="6" customFormat="1" ht="26.25" customHeight="1" x14ac:dyDescent="0.15">
      <c r="A19" s="18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20" t="s">
        <v>18</v>
      </c>
      <c r="J19" s="18"/>
    </row>
    <row r="20" spans="1:10" s="6" customFormat="1" x14ac:dyDescent="0.15">
      <c r="A20" s="18"/>
      <c r="B20" s="47" t="str">
        <f>Programa!B20</f>
        <v>Colaborar en la planeación,organización  de actividades asignadas para eventos academicos del PE ISC ( Foro de egresado)</v>
      </c>
      <c r="C20" s="47"/>
      <c r="D20" s="48" t="str">
        <f>Programa!H20</f>
        <v>25/08/25-07/01/26</v>
      </c>
      <c r="E20" s="48"/>
      <c r="F20" s="48"/>
      <c r="G20" s="47"/>
      <c r="H20" s="47"/>
      <c r="I20" s="10"/>
      <c r="J20" s="18"/>
    </row>
    <row r="21" spans="1:10" s="6" customFormat="1" x14ac:dyDescent="0.15">
      <c r="A21" s="18"/>
      <c r="B21" s="47" t="str">
        <f>Programa!B21</f>
        <v>Colaborar en la planeación,organización de actividades asignadas para eventos academicos del PE ISC ( CMDIT)</v>
      </c>
      <c r="C21" s="47"/>
      <c r="D21" s="48" t="str">
        <f>Programa!H21</f>
        <v>25/08/25-07/01/26</v>
      </c>
      <c r="E21" s="48"/>
      <c r="F21" s="48"/>
      <c r="G21" s="47"/>
      <c r="H21" s="47"/>
      <c r="I21" s="10"/>
      <c r="J21" s="18"/>
    </row>
    <row r="22" spans="1:10" s="6" customFormat="1" x14ac:dyDescent="0.15">
      <c r="A22" s="18"/>
      <c r="B22" s="47" t="str">
        <f>Programa!B22</f>
        <v>Colaborar en la planeación,organización de actividades asignadas para eventos academicos del PE ISC ( Concurso estatal de programación)</v>
      </c>
      <c r="C22" s="47"/>
      <c r="D22" s="48" t="str">
        <f>Programa!H22</f>
        <v>25/08/25-07/01/26</v>
      </c>
      <c r="E22" s="48"/>
      <c r="F22" s="48"/>
      <c r="G22" s="47"/>
      <c r="H22" s="47"/>
      <c r="I22" s="10"/>
      <c r="J22" s="18"/>
    </row>
    <row r="23" spans="1:10" s="6" customFormat="1" x14ac:dyDescent="0.15">
      <c r="A23" s="18"/>
      <c r="B23" s="47">
        <f>Programa!B23</f>
        <v>0</v>
      </c>
      <c r="C23" s="47"/>
      <c r="D23" s="48">
        <f>Programa!H23</f>
        <v>0</v>
      </c>
      <c r="E23" s="48"/>
      <c r="F23" s="48"/>
      <c r="G23" s="47"/>
      <c r="H23" s="47"/>
      <c r="I23" s="10"/>
      <c r="J23" s="18"/>
    </row>
    <row r="24" spans="1:10" s="6" customFormat="1" x14ac:dyDescent="0.15">
      <c r="A24" s="18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8"/>
    </row>
    <row r="25" spans="1:10" s="6" customFormat="1" x14ac:dyDescent="0.15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15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15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15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15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1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7" t="str">
        <f>Programa!D35</f>
        <v>ISC. DIEGO DE JESUS VELAZQUEZ LUCHO</v>
      </c>
      <c r="E34" s="27"/>
      <c r="F34" s="27"/>
      <c r="H34" s="27" t="str">
        <f>Programa!G35</f>
        <v>MIA. OCTAVIO OBIL MARTINEZ</v>
      </c>
      <c r="I34" s="27"/>
      <c r="J34" s="17"/>
    </row>
    <row r="35" spans="1:10" ht="28.5" customHeight="1" x14ac:dyDescent="0.15">
      <c r="A35" s="17"/>
      <c r="B35" s="9" t="str">
        <f>C7</f>
        <v>MTI IVONNE CARMONA LOEZA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33" t="s">
        <v>0</v>
      </c>
      <c r="C4" s="33"/>
      <c r="D4" s="33"/>
      <c r="E4" s="33"/>
      <c r="F4" s="33"/>
      <c r="G4" s="33"/>
      <c r="H4" s="33"/>
      <c r="I4" s="33"/>
      <c r="J4" s="17"/>
    </row>
    <row r="5" spans="1:10" x14ac:dyDescent="0.15">
      <c r="A5" s="17"/>
      <c r="B5" s="34" t="s">
        <v>1</v>
      </c>
      <c r="C5" s="34"/>
      <c r="D5" s="34"/>
      <c r="E5" s="51" t="str">
        <f>Programa!E5</f>
        <v>EN SISTEMAS COMPUTACIONALES</v>
      </c>
      <c r="F5" s="51"/>
      <c r="G5" s="51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7" t="str">
        <f>Programa!C7</f>
        <v>MTI IVONNE CARMONA LOEZA</v>
      </c>
      <c r="D7" s="27"/>
      <c r="E7" s="27"/>
      <c r="F7" s="27"/>
      <c r="G7" s="27"/>
      <c r="H7" s="27"/>
      <c r="I7" s="27"/>
      <c r="J7" s="17"/>
    </row>
    <row r="8" spans="1:10" x14ac:dyDescent="0.15">
      <c r="A8" s="17"/>
      <c r="B8" s="4" t="s">
        <v>14</v>
      </c>
      <c r="C8" s="27">
        <v>3</v>
      </c>
      <c r="D8" s="27"/>
      <c r="E8" s="8"/>
      <c r="G8" s="4" t="s">
        <v>3</v>
      </c>
      <c r="H8" s="40" t="str">
        <f>Programa!G8</f>
        <v>Ago-Dic 25</v>
      </c>
      <c r="I8" s="40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7" t="str">
        <f>Programa!C10</f>
        <v>GESTIÓN ACADÉMICA  (COLABORADOR DE EVENTOS ACADEMICOS)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52" t="str">
        <f>Programa!B13</f>
        <v xml:space="preserve">Generar propuestas e innovaciones, para el diseño y desarrollo de proyectos docentes institucionales en forma conjunta, participativa e integral, a través de la conformación de equipos de trabajo.
</v>
      </c>
      <c r="C13" s="52"/>
      <c r="D13" s="52"/>
      <c r="E13" s="52"/>
      <c r="F13" s="52"/>
      <c r="G13" s="52"/>
      <c r="H13" s="52"/>
      <c r="I13" s="52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15">
      <c r="A16" s="18"/>
      <c r="B16" s="52" t="str">
        <f>Programa!B16</f>
        <v>3 Eventos Academicos Organizados</v>
      </c>
      <c r="C16" s="52"/>
      <c r="D16" s="52"/>
      <c r="E16" s="52"/>
      <c r="F16" s="52"/>
      <c r="G16" s="52"/>
      <c r="H16" s="52"/>
      <c r="I16" s="52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15">
      <c r="A19" s="18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20" t="s">
        <v>18</v>
      </c>
      <c r="J19" s="18"/>
    </row>
    <row r="20" spans="1:10" s="6" customFormat="1" x14ac:dyDescent="0.15">
      <c r="A20" s="18"/>
      <c r="B20" s="47" t="str">
        <f>Programa!B20</f>
        <v>Colaborar en la planeación,organización  de actividades asignadas para eventos academicos del PE ISC ( Foro de egresado)</v>
      </c>
      <c r="C20" s="47"/>
      <c r="D20" s="48" t="str">
        <f>Programa!H20</f>
        <v>25/08/25-07/01/26</v>
      </c>
      <c r="E20" s="48"/>
      <c r="F20" s="48"/>
      <c r="G20" s="47"/>
      <c r="H20" s="47"/>
      <c r="I20" s="10"/>
      <c r="J20" s="18"/>
    </row>
    <row r="21" spans="1:10" s="6" customFormat="1" x14ac:dyDescent="0.15">
      <c r="A21" s="18"/>
      <c r="B21" s="47" t="str">
        <f>Programa!B21</f>
        <v>Colaborar en la planeación,organización de actividades asignadas para eventos academicos del PE ISC ( CMDIT)</v>
      </c>
      <c r="C21" s="47"/>
      <c r="D21" s="48" t="str">
        <f>Programa!H21</f>
        <v>25/08/25-07/01/26</v>
      </c>
      <c r="E21" s="48"/>
      <c r="F21" s="48"/>
      <c r="G21" s="47"/>
      <c r="H21" s="47"/>
      <c r="I21" s="10"/>
      <c r="J21" s="18"/>
    </row>
    <row r="22" spans="1:10" s="6" customFormat="1" x14ac:dyDescent="0.15">
      <c r="A22" s="18"/>
      <c r="B22" s="47" t="str">
        <f>Programa!B22</f>
        <v>Colaborar en la planeación,organización de actividades asignadas para eventos academicos del PE ISC ( Concurso estatal de programación)</v>
      </c>
      <c r="C22" s="47"/>
      <c r="D22" s="48" t="str">
        <f>Programa!H22</f>
        <v>25/08/25-07/01/26</v>
      </c>
      <c r="E22" s="48"/>
      <c r="F22" s="48"/>
      <c r="G22" s="47"/>
      <c r="H22" s="47"/>
      <c r="I22" s="10"/>
      <c r="J22" s="18"/>
    </row>
    <row r="23" spans="1:10" s="6" customFormat="1" x14ac:dyDescent="0.15">
      <c r="A23" s="18"/>
      <c r="B23" s="47">
        <f>Programa!B23</f>
        <v>0</v>
      </c>
      <c r="C23" s="47"/>
      <c r="D23" s="48">
        <f>Programa!H23</f>
        <v>0</v>
      </c>
      <c r="E23" s="48"/>
      <c r="F23" s="48"/>
      <c r="G23" s="47"/>
      <c r="H23" s="47"/>
      <c r="I23" s="10"/>
      <c r="J23" s="18"/>
    </row>
    <row r="24" spans="1:10" s="6" customFormat="1" x14ac:dyDescent="0.15">
      <c r="A24" s="18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8"/>
    </row>
    <row r="25" spans="1:10" s="6" customFormat="1" x14ac:dyDescent="0.15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15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15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15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15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15">
      <c r="A32" s="18"/>
      <c r="B32" s="36"/>
      <c r="C32" s="36"/>
      <c r="D32" s="36"/>
      <c r="E32" s="36"/>
      <c r="F32" s="36"/>
      <c r="G32" s="36"/>
      <c r="H32" s="36"/>
      <c r="I32" s="36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7" t="str">
        <f>Programa!D35</f>
        <v>ISC. DIEGO DE JESUS VELAZQUEZ LUCHO</v>
      </c>
      <c r="E34" s="27"/>
      <c r="F34" s="27"/>
      <c r="H34" s="27" t="str">
        <f>Programa!G35</f>
        <v>MIA. OCTAVIO OBIL MARTINEZ</v>
      </c>
      <c r="I34" s="27"/>
      <c r="J34" s="17"/>
    </row>
    <row r="35" spans="1:10" ht="28.5" customHeight="1" x14ac:dyDescent="0.15">
      <c r="A35" s="17"/>
      <c r="B35" s="9" t="str">
        <f>C7</f>
        <v>MTI IVONNE CARMONA LOEZA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5" t="s">
        <v>20</v>
      </c>
      <c r="C37" s="35"/>
      <c r="D37" s="35"/>
      <c r="E37" s="35"/>
      <c r="F37" s="35"/>
      <c r="G37" s="35"/>
      <c r="H37" s="35"/>
      <c r="I37" s="35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icarmonaloeza@gmail.com</cp:lastModifiedBy>
  <cp:revision/>
  <cp:lastPrinted>2025-07-02T21:52:58Z</cp:lastPrinted>
  <dcterms:created xsi:type="dcterms:W3CDTF">2022-07-23T13:46:58Z</dcterms:created>
  <dcterms:modified xsi:type="dcterms:W3CDTF">2025-10-09T13:15:51Z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