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844637FA-B55E-43D0-B8E2-9294D073748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7" l="1"/>
  <c r="B13" i="7"/>
  <c r="H34" i="9" l="1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B23" i="7"/>
  <c r="B22" i="7"/>
  <c r="B20" i="7"/>
  <c r="B16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<sst xmlns="http://schemas.openxmlformats.org/spreadsheetml/2006/main" count="115" uniqueCount="46">
  <si>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</si>
  <si>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</si>
  <si>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</si>
  <si>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</si>
  <si>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</si>
  <si>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</si>
  <si>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</si>
  <si>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</si>
  <si>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</si>
  <si>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</si>
  <si>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</si>
  <si>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</si>
  <si>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</si>
  <si>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</si>
  <si>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</si>
  <si>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</si>
  <si>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</si>
  <si>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</si>
  <si>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</si>
  <si>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</si>
  <si>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</si>
  <si>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</si>
  <si>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</si>
  <si>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</si>
  <si>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DEPARTAMENTO:</t>
  </si>
  <si>
    <t>CIENCIAS BASICAS</t>
  </si>
  <si>
    <t>PROFESOR :</t>
  </si>
  <si>
    <t>HUMBERTO VEGA MULATO</t>
  </si>
  <si>
    <t>Jefe del departamento de ciencias basicas</t>
  </si>
  <si>
    <t>Lc. German Ventura Tenorio</t>
  </si>
  <si>
    <t>ing. Octavio Obil Martinez</t>
  </si>
  <si>
    <t>ACTIVIDADES DOCENTES(Preparacion de clases, correcion de examenes, preparacion de materias, calificacion de examenes)</t>
  </si>
  <si>
    <t>Cumplir con el contenido de las materias según lo estipulado en el plan de estudios vigente de ingeniería Industrial.</t>
  </si>
  <si>
    <t>4 Reportes parciales del SGI  1 reporte final del SGI
2 Instrumentaciones didácticas de las materias impartidas.
3 reportes de proyectos individuales</t>
  </si>
  <si>
    <t>Elaboracion de 2  instrumentaciones didacticas</t>
  </si>
  <si>
    <t>Preparacion de material(actualizaciòn) para cada una de los materiales asignadas</t>
  </si>
  <si>
    <t>Revision  de los productos de aprendizaje de los estudiantes atendidos.</t>
  </si>
  <si>
    <t>Realizacion y entrega de reportes estipulados  en el SGI</t>
  </si>
  <si>
    <t xml:space="preserve">Preparacion, aplicación  y revision de examenes  de los alumnos adscritos en la materia impartida </t>
  </si>
  <si>
    <t>26/08/25-07/01/26</t>
  </si>
  <si>
    <t>08/10/25-05/11/25</t>
  </si>
  <si>
    <t>instrumentaciones en plataforma</t>
  </si>
  <si>
    <t>archivos electronicos</t>
  </si>
  <si>
    <t>portafolio de evidencias</t>
  </si>
  <si>
    <t>proyectos individuales en plataforma</t>
  </si>
  <si>
    <t>evaluacion escrita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</si>
</sst>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60" zoomScaleNormal="160" zoomScaleSheetLayoutView="160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24</v>
      </c>
      <c r="C5" s="46"/>
      <c r="D5" s="46"/>
      <c r="E5" s="27" t="s">
        <v>25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26</v>
      </c>
      <c r="C7" s="30" t="s">
        <v>27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23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31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34</v>
      </c>
      <c r="C20" s="37"/>
      <c r="D20" s="37"/>
      <c r="E20" s="37"/>
      <c r="F20" s="37"/>
      <c r="G20" s="38"/>
      <c r="H20" s="22" t="s">
        <v>39</v>
      </c>
      <c r="I20" s="18"/>
    </row>
    <row r="21" spans="1:9" s="6" customFormat="1" x14ac:dyDescent="0.2">
      <c r="A21" s="18"/>
      <c r="B21" s="36" t="s">
        <v>35</v>
      </c>
      <c r="C21" s="37"/>
      <c r="D21" s="37"/>
      <c r="E21" s="37"/>
      <c r="F21" s="37"/>
      <c r="G21" s="38"/>
      <c r="H21" s="22" t="s">
        <v>39</v>
      </c>
      <c r="I21" s="18"/>
    </row>
    <row r="22" spans="1:9" s="6" customFormat="1" x14ac:dyDescent="0.2">
      <c r="A22" s="18"/>
      <c r="B22" s="36" t="s">
        <v>36</v>
      </c>
      <c r="C22" s="37"/>
      <c r="D22" s="37"/>
      <c r="E22" s="37"/>
      <c r="F22" s="37"/>
      <c r="G22" s="38"/>
      <c r="H22" s="22" t="s">
        <v>39</v>
      </c>
      <c r="I22" s="18"/>
    </row>
    <row r="23" spans="1:9" s="6" customFormat="1" x14ac:dyDescent="0.2">
      <c r="A23" s="18"/>
      <c r="B23" s="36" t="s">
        <v>37</v>
      </c>
      <c r="C23" s="37"/>
      <c r="D23" s="37"/>
      <c r="E23" s="37"/>
      <c r="F23" s="37"/>
      <c r="G23" s="38"/>
      <c r="H23" s="22" t="s">
        <v>39</v>
      </c>
      <c r="I23" s="18"/>
    </row>
    <row r="24" spans="1:9" s="6" customFormat="1" x14ac:dyDescent="0.2">
      <c r="A24" s="18"/>
      <c r="B24" s="36" t="s">
        <v>38</v>
      </c>
      <c r="C24" s="37"/>
      <c r="D24" s="37"/>
      <c r="E24" s="37"/>
      <c r="F24" s="37"/>
      <c r="G24" s="38"/>
      <c r="H24" s="22" t="s">
        <v>39</v>
      </c>
      <c r="I24" s="18"/>
    </row>
    <row r="25" spans="1:9" s="6" customFormat="1" x14ac:dyDescent="0.2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2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HUMBERTO VEGA MULATO</v>
      </c>
      <c r="D35" s="30" t="s">
        <v>29</v>
      </c>
      <c r="E35" s="30"/>
      <c r="F35"/>
      <c r="G35" s="30" t="s">
        <v>30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28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70" zoomScaleNormal="205" zoomScaleSheetLayoutView="17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HUMBERTO VEGA MULATO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">
        <v>31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Cumplir con el contenido de las materias según lo estipulado en el plan de estudios vigente de ingeniería Industrial.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4 Reportes parciales del SGI  1 reporte final del SGI
2 Instrumentaciones didácticas de las materias impartidas.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Elaboracion de 2  instrumentaciones didacticas</v>
      </c>
      <c r="C20" s="48"/>
      <c r="D20" s="49" t="s">
        <v>40</v>
      </c>
      <c r="E20" s="49"/>
      <c r="F20" s="49"/>
      <c r="G20" s="50" t="s">
        <v>41</v>
      </c>
      <c r="H20" s="50"/>
      <c r="I20" s="10">
        <v>0.33</v>
      </c>
      <c r="J20" s="18"/>
    </row>
    <row r="21" spans="1:10" s="6" customFormat="1" x14ac:dyDescent="0.2">
      <c r="A21" s="18"/>
      <c r="B21" s="48" t="str">
        <f>Programa!B21</f>
        <v>Preparacion de material(actualizaciòn) para cada una de los materiales asignadas</v>
      </c>
      <c r="C21" s="48"/>
      <c r="D21" s="49" t="s">
        <v>40</v>
      </c>
      <c r="E21" s="49"/>
      <c r="F21" s="49"/>
      <c r="G21" s="50" t="s">
        <v>42</v>
      </c>
      <c r="H21" s="50"/>
      <c r="I21" s="10">
        <v>0.33</v>
      </c>
      <c r="J21" s="18"/>
    </row>
    <row r="22" spans="1:10" s="6" customFormat="1" x14ac:dyDescent="0.2">
      <c r="A22" s="18"/>
      <c r="B22" s="48" t="str">
        <f>Programa!B22</f>
        <v>Revision  de los productos de aprendizaje de los estudiantes atendidos.</v>
      </c>
      <c r="C22" s="48"/>
      <c r="D22" s="49" t="s">
        <v>40</v>
      </c>
      <c r="E22" s="49"/>
      <c r="F22" s="49"/>
      <c r="G22" s="50" t="s">
        <v>43</v>
      </c>
      <c r="H22" s="48"/>
      <c r="I22" s="10">
        <v>1</v>
      </c>
      <c r="J22" s="18"/>
    </row>
    <row r="23" spans="1:10" s="6" customFormat="1" x14ac:dyDescent="0.2">
      <c r="A23" s="18"/>
      <c r="B23" s="48" t="str">
        <f>Programa!B23</f>
        <v>Realizacion y entrega de reportes estipulados  en el SGI</v>
      </c>
      <c r="C23" s="48"/>
      <c r="D23" s="49" t="s">
        <v>40</v>
      </c>
      <c r="E23" s="49"/>
      <c r="F23" s="49"/>
      <c r="G23" s="50" t="s">
        <v>44</v>
      </c>
      <c r="H23" s="48"/>
      <c r="I23" s="10">
        <v>0.33</v>
      </c>
      <c r="J23" s="18"/>
    </row>
    <row r="24" spans="1:10" s="6" customFormat="1" x14ac:dyDescent="0.2">
      <c r="A24" s="18"/>
      <c r="B24" s="48" t="s">
        <v>38</v>
      </c>
      <c r="C24" s="48"/>
      <c r="D24" s="49" t="s">
        <v>40</v>
      </c>
      <c r="E24" s="49"/>
      <c r="F24" s="49"/>
      <c r="G24" s="50" t="s">
        <v>45</v>
      </c>
      <c r="H24" s="48"/>
      <c r="I24" s="10">
        <v>0.33</v>
      </c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HUMBERTO VEGA MULATO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8" zoomScale="175" zoomScaleNormal="175" zoomScaleSheetLayoutView="205" workbookViewId="0">
      <selection activeCell="D26" sqref="D26:F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HUMBERTO VEGA MULATO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ACTIVIDADES DOCENTES(Preparacion de clases, correcion de examenes, preparacion de materias, calificacion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Cumplir con el contenido de las materias según lo estipulado en el plan de estudios vigente de ingeniería Industrial.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4 Reportes parciales del SGI  1 reporte final del SGI
2 Instrumentaciones didácticas de las materias impartidas.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Elaboracion de 2  instrumentaciones didacticas</v>
      </c>
      <c r="C20" s="48"/>
      <c r="D20" s="49" t="s">
        <v>40</v>
      </c>
      <c r="E20" s="49"/>
      <c r="F20" s="49"/>
      <c r="G20" s="48" t="s">
        <v>41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>Preparacion de material(actualizaciòn) para cada una de los materiales asignadas</v>
      </c>
      <c r="C21" s="48"/>
      <c r="D21" s="49" t="s">
        <v>40</v>
      </c>
      <c r="E21" s="49"/>
      <c r="F21" s="49"/>
      <c r="G21" s="48" t="s">
        <v>42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>Revision  de los productos de aprendizaje de los estudiantes atendidos.</v>
      </c>
      <c r="C22" s="48"/>
      <c r="D22" s="49" t="s">
        <v>40</v>
      </c>
      <c r="E22" s="49"/>
      <c r="F22" s="49"/>
      <c r="G22" s="48" t="s">
        <v>43</v>
      </c>
      <c r="H22" s="48"/>
      <c r="I22" s="10">
        <v>1</v>
      </c>
      <c r="J22" s="18"/>
    </row>
    <row r="23" spans="1:10" s="6" customFormat="1" x14ac:dyDescent="0.2">
      <c r="A23" s="18"/>
      <c r="B23" s="48" t="str">
        <f>Programa!B23</f>
        <v>Realizacion y entrega de reportes estipulados  en el SGI</v>
      </c>
      <c r="C23" s="48"/>
      <c r="D23" s="49" t="s">
        <v>40</v>
      </c>
      <c r="E23" s="49"/>
      <c r="F23" s="49"/>
      <c r="G23" s="48" t="s">
        <v>44</v>
      </c>
      <c r="H23" s="48"/>
      <c r="I23" s="10">
        <v>0.66</v>
      </c>
      <c r="J23" s="18"/>
    </row>
    <row r="24" spans="1:10" s="6" customFormat="1" x14ac:dyDescent="0.2">
      <c r="A24" s="18"/>
      <c r="B24" s="48" t="str">
        <f>Programa!B24</f>
        <v xml:space="preserve">Preparacion, aplicación  y revision de examenes  de los alumnos adscritos en la materia impartida </v>
      </c>
      <c r="C24" s="48"/>
      <c r="D24" s="49" t="s">
        <v>40</v>
      </c>
      <c r="E24" s="49"/>
      <c r="F24" s="49"/>
      <c r="G24" s="48" t="s">
        <v>45</v>
      </c>
      <c r="H24" s="48"/>
      <c r="I24" s="10">
        <v>0.66</v>
      </c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HUMBERTO VEGA MULATO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7" zoomScale="145" zoomScaleNormal="145" zoomScaleSheetLayoutView="10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HUMBERTO VEGA MULATO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ACTIVIDADES DOCENTES(Preparacion de clases, correcion de examenes, preparacion de materias, calificacion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Cumplir con el contenido de las materias según lo estipulado en el plan de estudios vigente de ingeniería Industrial.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4 Reportes parciales del SGI  1 reporte final del SGI
2 Instrumentaciones didácticas de las materias impartidas.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Elaboracion de 2  instrumentaciones didacticas</v>
      </c>
      <c r="C20" s="48"/>
      <c r="D20" s="49" t="str">
        <f>Programa!H20</f>
        <v>26/08/25-07/01/26</v>
      </c>
      <c r="E20" s="49"/>
      <c r="F20" s="49"/>
      <c r="G20" s="48" t="s">
        <v>41</v>
      </c>
      <c r="H20" s="48"/>
      <c r="I20" s="10">
        <v>1</v>
      </c>
      <c r="J20" s="18"/>
    </row>
    <row r="21" spans="1:10" s="6" customFormat="1" x14ac:dyDescent="0.2">
      <c r="A21" s="18"/>
      <c r="B21" s="48" t="str">
        <f>Programa!B21</f>
        <v>Preparacion de material(actualizaciòn) para cada una de los materiales asignadas</v>
      </c>
      <c r="C21" s="48"/>
      <c r="D21" s="49" t="str">
        <f>Programa!H21</f>
        <v>26/08/25-07/01/26</v>
      </c>
      <c r="E21" s="49"/>
      <c r="F21" s="49"/>
      <c r="G21" s="48" t="s">
        <v>42</v>
      </c>
      <c r="H21" s="48"/>
      <c r="I21" s="10">
        <v>1</v>
      </c>
      <c r="J21" s="18"/>
    </row>
    <row r="22" spans="1:10" s="6" customFormat="1" x14ac:dyDescent="0.2">
      <c r="A22" s="18"/>
      <c r="B22" s="48" t="str">
        <f>Programa!B22</f>
        <v>Revision  de los productos de aprendizaje de los estudiantes atendidos.</v>
      </c>
      <c r="C22" s="48"/>
      <c r="D22" s="49" t="str">
        <f>Programa!H22</f>
        <v>26/08/25-07/01/26</v>
      </c>
      <c r="E22" s="49"/>
      <c r="F22" s="49"/>
      <c r="G22" s="48" t="s">
        <v>43</v>
      </c>
      <c r="H22" s="48"/>
      <c r="I22" s="10">
        <v>1</v>
      </c>
      <c r="J22" s="18"/>
    </row>
    <row r="23" spans="1:10" s="6" customFormat="1" x14ac:dyDescent="0.2">
      <c r="A23" s="18"/>
      <c r="B23" s="48" t="str">
        <f>Programa!B23</f>
        <v>Realizacion y entrega de reportes estipulados  en el SGI</v>
      </c>
      <c r="C23" s="48"/>
      <c r="D23" s="49" t="str">
        <f>Programa!H23</f>
        <v>26/08/25-07/01/26</v>
      </c>
      <c r="E23" s="49"/>
      <c r="F23" s="49"/>
      <c r="G23" s="48" t="s">
        <v>44</v>
      </c>
      <c r="H23" s="48"/>
      <c r="I23" s="10">
        <v>1</v>
      </c>
      <c r="J23" s="18"/>
    </row>
    <row r="24" spans="1:10" s="6" customFormat="1" x14ac:dyDescent="0.2">
      <c r="A24" s="18"/>
      <c r="B24" s="48" t="str">
        <f>Programa!B24</f>
        <v xml:space="preserve">Preparacion, aplicación  y revision de examenes  de los alumnos adscritos en la materia impartida </v>
      </c>
      <c r="C24" s="48"/>
      <c r="D24" s="49" t="str">
        <f>Programa!H24</f>
        <v>26/08/25-07/01/26</v>
      </c>
      <c r="E24" s="49"/>
      <c r="F24" s="49"/>
      <c r="G24" s="48" t="s">
        <v>45</v>
      </c>
      <c r="H24" s="48"/>
      <c r="I24" s="10">
        <v>1</v>
      </c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HUMBERTO VEGA MULATO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2026-01-07T17:30:19Z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