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ith\OneDrive\ASIGNATURAS 2025\SGI\PROY ESPECIALES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9" l="1"/>
  <c r="B23" i="9"/>
  <c r="D22" i="9"/>
  <c r="B22" i="9"/>
  <c r="D21" i="9"/>
  <c r="B21" i="9"/>
  <c r="D20" i="9"/>
  <c r="B20" i="9"/>
  <c r="D23" i="7" l="1"/>
  <c r="D21" i="7" l="1"/>
  <c r="D22" i="7"/>
  <c r="H34" i="9" l="1"/>
  <c r="D34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<sst xmlns="http://schemas.openxmlformats.org/spreadsheetml/2006/main" count="103" uniqueCount="41">
  <si>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</si>
  <si>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</si>
  <si>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</si>
  <si>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</si>
  <si>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</si>
  <si>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</si>
  <si>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</si>
  <si>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</si>
  <si>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</si>
  <si>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</si>
  <si>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</si>
  <si>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</si>
  <si>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</si>
  <si>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</si>
  <si>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</si>
  <si>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</si>
  <si>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</si>
  <si>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</si>
  <si>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</si>
  <si>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</si>
  <si>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</si>
  <si>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</si>
  <si>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</si>
  <si>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</si>
  <si>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</si>
  <si>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</si>
  <si>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</si>
  <si>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</si>
  <si>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</si>
  <si>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</si>
  <si>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</si>
  <si>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</si>
  <si>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</si>
  <si>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Implementación de la Tecnica Aula Invertida del Tecnm</t>
  </si>
  <si>
    <t>Realizar actividades que complementen la labor docente que garanticen la calidad en el proceso de enseñanza-aprendizaje</t>
  </si>
  <si>
    <t>APOYO A LA DOCENCIA (MATERIAL DIDACTICO, AULA INVERTIDA)</t>
  </si>
  <si>
    <t>Elaboracion de Instrumentación didatica</t>
  </si>
  <si>
    <t>Elaboracion de Material Didactico</t>
  </si>
  <si>
    <t>5 Instrumentacion Didactica, 1 Implementación de la Tecnica Aula Invertida del Tecnm, 4 Reportes administrativos, 4 Material Didactico</t>
  </si>
  <si>
    <t xml:space="preserve">Elaboración de instrumentación didactica 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</si>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</sst>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15" zoomScaleNormal="160" zoomScaleSheetLayoutView="115" workbookViewId="0">
      <selection activeCell="B23" sqref="B23:G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23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25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4</v>
      </c>
      <c r="H8" s="38"/>
      <c r="I8" s="17"/>
    </row>
    <row r="9" spans="1:16" x14ac:dyDescent="0.25">
      <c r="A9" s="17"/>
      <c r="I9" s="17"/>
    </row>
    <row r="10" spans="1:16" ht="34" customHeight="1" x14ac:dyDescent="0.3">
      <c r="A10" s="17"/>
      <c r="B10" s="4" t="s">
        <v>5</v>
      </c>
      <c r="C10" s="29" t="s">
        <v>31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5">
      <c r="A13" s="18"/>
      <c r="B13" s="31" t="s">
        <v>34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18"/>
    </row>
    <row r="16" spans="1:16" s="6" customFormat="1" ht="39.5" customHeight="1" x14ac:dyDescent="0.25">
      <c r="A16" s="18"/>
      <c r="B16" s="31" t="s">
        <v>38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9</v>
      </c>
      <c r="C19" s="43"/>
      <c r="D19" s="43"/>
      <c r="E19" s="43"/>
      <c r="F19" s="43"/>
      <c r="G19" s="44"/>
      <c r="H19" s="21" t="s">
        <v>10</v>
      </c>
      <c r="I19" s="18"/>
    </row>
    <row r="20" spans="1:9" s="6" customFormat="1" ht="25" x14ac:dyDescent="0.25">
      <c r="A20" s="18"/>
      <c r="B20" s="25" t="s">
        <v>37</v>
      </c>
      <c r="C20" s="26"/>
      <c r="D20" s="26"/>
      <c r="E20" s="26"/>
      <c r="F20" s="26"/>
      <c r="G20" s="27"/>
      <c r="H20" s="22" t="s">
        <v>26</v>
      </c>
      <c r="I20" s="18"/>
    </row>
    <row r="21" spans="1:9" s="6" customFormat="1" ht="25" x14ac:dyDescent="0.25">
      <c r="A21" s="18"/>
      <c r="B21" s="25" t="s">
        <v>33</v>
      </c>
      <c r="C21" s="26"/>
      <c r="D21" s="26"/>
      <c r="E21" s="26"/>
      <c r="F21" s="26"/>
      <c r="G21" s="27"/>
      <c r="H21" s="22" t="s">
        <v>26</v>
      </c>
      <c r="I21" s="18"/>
    </row>
    <row r="22" spans="1:9" s="6" customFormat="1" ht="25" x14ac:dyDescent="0.25">
      <c r="A22" s="18"/>
      <c r="B22" s="25" t="s">
        <v>32</v>
      </c>
      <c r="C22" s="26"/>
      <c r="D22" s="26"/>
      <c r="E22" s="26"/>
      <c r="F22" s="26"/>
      <c r="G22" s="27"/>
      <c r="H22" s="22" t="s">
        <v>26</v>
      </c>
      <c r="I22" s="18"/>
    </row>
    <row r="23" spans="1:9" s="6" customFormat="1" ht="25" x14ac:dyDescent="0.25">
      <c r="A23" s="18"/>
      <c r="B23" s="25" t="s">
        <v>36</v>
      </c>
      <c r="C23" s="26"/>
      <c r="D23" s="26"/>
      <c r="E23" s="26"/>
      <c r="F23" s="26"/>
      <c r="G23" s="27"/>
      <c r="H23" s="22" t="s">
        <v>26</v>
      </c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9" t="s">
        <v>28</v>
      </c>
      <c r="E35" s="3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12</v>
      </c>
      <c r="D36" s="40" t="s">
        <v>27</v>
      </c>
      <c r="E36" s="40"/>
      <c r="G36" s="41" t="s">
        <v>13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14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8" zoomScale="160" zoomScaleNormal="205" zoomScaleSheetLayoutView="160" workbookViewId="0">
      <selection activeCell="G20" sqref="G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1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34" customHeight="1" x14ac:dyDescent="0.3">
      <c r="A10" s="17"/>
      <c r="B10" s="4" t="s">
        <v>5</v>
      </c>
      <c r="C10" s="29" t="s">
        <v>35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ht="22.5" customHeight="1" x14ac:dyDescent="0.25">
      <c r="A20" s="18"/>
      <c r="B20" s="31" t="str">
        <f>Programa!B20</f>
        <v>Elaboracion de Material Didactico</v>
      </c>
      <c r="C20" s="31"/>
      <c r="D20" s="48" t="str">
        <f>Programa!H20</f>
        <v>25-08-2025 / 12-12-2025</v>
      </c>
      <c r="E20" s="48"/>
      <c r="F20" s="48"/>
      <c r="G20" s="31" t="s">
        <v>30</v>
      </c>
      <c r="H20" s="31"/>
      <c r="I20" s="10">
        <v>0.33</v>
      </c>
      <c r="J20" s="18"/>
    </row>
    <row r="21" spans="1:10" s="6" customFormat="1" ht="24.5" customHeight="1" x14ac:dyDescent="0.25">
      <c r="A21" s="18"/>
      <c r="B21" s="31" t="s">
        <v>33</v>
      </c>
      <c r="C21" s="31"/>
      <c r="D21" s="48" t="str">
        <f>Programa!H21</f>
        <v>25-08-2025 / 12-12-2025</v>
      </c>
      <c r="E21" s="48"/>
      <c r="F21" s="48"/>
      <c r="G21" s="31" t="s">
        <v>30</v>
      </c>
      <c r="H21" s="31"/>
      <c r="I21" s="10">
        <v>0</v>
      </c>
      <c r="J21" s="18"/>
    </row>
    <row r="22" spans="1:10" s="6" customFormat="1" ht="20.5" customHeight="1" x14ac:dyDescent="0.25">
      <c r="A22" s="18"/>
      <c r="B22" s="31" t="s">
        <v>32</v>
      </c>
      <c r="C22" s="31"/>
      <c r="D22" s="48" t="str">
        <f>Programa!H22</f>
        <v>25-08-2025 / 12-12-2025</v>
      </c>
      <c r="E22" s="48"/>
      <c r="F22" s="48"/>
      <c r="G22" s="31" t="s">
        <v>30</v>
      </c>
      <c r="H22" s="31"/>
      <c r="I22" s="10">
        <v>0.33</v>
      </c>
      <c r="J22" s="18"/>
    </row>
    <row r="23" spans="1:10" s="6" customFormat="1" ht="30.5" customHeight="1" x14ac:dyDescent="0.25">
      <c r="A23" s="18"/>
      <c r="B23" s="31" t="s">
        <v>39</v>
      </c>
      <c r="C23" s="31"/>
      <c r="D23" s="48" t="str">
        <f>Programa!H23</f>
        <v>25-08-2025 / 12-12-2025</v>
      </c>
      <c r="E23" s="48"/>
      <c r="F23" s="48"/>
      <c r="G23" s="31" t="s">
        <v>30</v>
      </c>
      <c r="H23" s="31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7" t="s">
        <v>27</v>
      </c>
      <c r="E35" s="47"/>
      <c r="F35" s="47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B18" zoomScale="175" zoomScaleNormal="175" zoomScaleSheetLayoutView="205" workbookViewId="0">
      <selection activeCell="B20" sqref="B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>
        <v>2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9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Elaboracion de Material Didactico</v>
      </c>
      <c r="C20" s="45"/>
      <c r="D20" s="46" t="str">
        <f>Programa!H20</f>
        <v>25-08-2025 / 12-12-2025</v>
      </c>
      <c r="E20" s="46"/>
      <c r="F20" s="46"/>
      <c r="G20" s="31" t="s">
        <v>30</v>
      </c>
      <c r="H20" s="31"/>
      <c r="I20" s="10">
        <v>0.66</v>
      </c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31" t="s">
        <v>30</v>
      </c>
      <c r="H21" s="31"/>
      <c r="I21" s="10">
        <v>1</v>
      </c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31" t="s">
        <v>30</v>
      </c>
      <c r="H22" s="31"/>
      <c r="I22" s="10">
        <v>0.66</v>
      </c>
      <c r="J22" s="18"/>
    </row>
    <row r="23" spans="1:10" s="6" customFormat="1" x14ac:dyDescent="0.25">
      <c r="A23" s="18"/>
      <c r="B23" s="45" t="str">
        <f>Programa!B23</f>
        <v>Elaboracion de Instrumentación didatica</v>
      </c>
      <c r="C23" s="45"/>
      <c r="D23" s="46" t="str">
        <f>Programa!H23</f>
        <v>25-08-2025 / 12-12-2025</v>
      </c>
      <c r="E23" s="46"/>
      <c r="F23" s="46"/>
      <c r="G23" s="31" t="s">
        <v>30</v>
      </c>
      <c r="H23" s="31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" zoomScale="145" zoomScaleNormal="145" zoomScaleSheetLayoutView="100" workbookViewId="0">
      <selection activeCell="K10" sqref="K1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50" t="str">
        <f>Programa!E5</f>
        <v>EN GESTIÓN EMPRESARIAL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MCA. EDITH FONSECA GUZMAN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15</v>
      </c>
      <c r="C8" s="28" t="s">
        <v>40</v>
      </c>
      <c r="D8" s="28"/>
      <c r="E8" s="8"/>
      <c r="G8" s="4" t="s">
        <v>3</v>
      </c>
      <c r="H8" s="38" t="str">
        <f>Programa!G8</f>
        <v>Ago-Dic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8" t="str">
        <f>Programa!C10</f>
        <v>APOYO A LA DOCENCIA (MATERIAL DIDACTICO)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6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5">
      <c r="A13" s="18"/>
      <c r="B13" s="31" t="str">
        <f>Programa!B13</f>
        <v>Realizar actividades que complementen la labor docente que garanticen la calidad en el proceso de enseñanza-aprendizaje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7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5">
      <c r="A16" s="18"/>
      <c r="B16" s="31" t="str">
        <f>Programa!B16</f>
        <v>5 Instrumentacion Didactica, 1 Implementación de la Tecnica Aula Invertida del Tecnm, 4 Reportes administrativos, 4 Material Didactico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9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16</v>
      </c>
      <c r="C19" s="36"/>
      <c r="D19" s="49" t="s">
        <v>17</v>
      </c>
      <c r="E19" s="49"/>
      <c r="F19" s="49"/>
      <c r="G19" s="36" t="s">
        <v>18</v>
      </c>
      <c r="H19" s="36"/>
      <c r="I19" s="20" t="s">
        <v>19</v>
      </c>
      <c r="J19" s="18"/>
    </row>
    <row r="20" spans="1:10" s="6" customFormat="1" x14ac:dyDescent="0.25">
      <c r="A20" s="18"/>
      <c r="B20" s="45" t="str">
        <f>Programa!B20</f>
        <v>Elaboracion de Material Didactico</v>
      </c>
      <c r="C20" s="45"/>
      <c r="D20" s="46" t="str">
        <f>Programa!H20</f>
        <v>25-08-2025 / 12-12-2025</v>
      </c>
      <c r="E20" s="46"/>
      <c r="F20" s="46"/>
      <c r="G20" s="31" t="s">
        <v>30</v>
      </c>
      <c r="H20" s="31"/>
      <c r="I20" s="10">
        <v>1</v>
      </c>
      <c r="J20" s="18"/>
    </row>
    <row r="21" spans="1:10" s="6" customFormat="1" x14ac:dyDescent="0.25">
      <c r="A21" s="18"/>
      <c r="B21" s="45" t="str">
        <f>Programa!B21</f>
        <v>Implementación de la Tecnica Aula Invertida del Tecnm</v>
      </c>
      <c r="C21" s="45"/>
      <c r="D21" s="46" t="str">
        <f>Programa!H21</f>
        <v>25-08-2025 / 12-12-2025</v>
      </c>
      <c r="E21" s="46"/>
      <c r="F21" s="46"/>
      <c r="G21" s="31" t="s">
        <v>30</v>
      </c>
      <c r="H21" s="31"/>
      <c r="I21" s="10">
        <v>1</v>
      </c>
      <c r="J21" s="18"/>
    </row>
    <row r="22" spans="1:10" s="6" customFormat="1" x14ac:dyDescent="0.25">
      <c r="A22" s="18"/>
      <c r="B22" s="45" t="str">
        <f>Programa!B22</f>
        <v>Elaboración de reportes administrativos de las actividades</v>
      </c>
      <c r="C22" s="45"/>
      <c r="D22" s="46" t="str">
        <f>Programa!H22</f>
        <v>25-08-2025 / 12-12-2025</v>
      </c>
      <c r="E22" s="46"/>
      <c r="F22" s="46"/>
      <c r="G22" s="31" t="s">
        <v>30</v>
      </c>
      <c r="H22" s="31"/>
      <c r="I22" s="10">
        <v>1</v>
      </c>
      <c r="J22" s="18"/>
    </row>
    <row r="23" spans="1:10" s="6" customFormat="1" x14ac:dyDescent="0.25">
      <c r="A23" s="18"/>
      <c r="B23" s="45" t="str">
        <f>Programa!B23</f>
        <v>Elaboracion de Instrumentación didatica</v>
      </c>
      <c r="C23" s="45"/>
      <c r="D23" s="46" t="str">
        <f>Programa!H23</f>
        <v>25-08-2025 / 12-12-2025</v>
      </c>
      <c r="E23" s="46"/>
      <c r="F23" s="46"/>
      <c r="G23" s="31" t="s">
        <v>30</v>
      </c>
      <c r="H23" s="31"/>
      <c r="I23" s="10">
        <v>1</v>
      </c>
      <c r="J23" s="18"/>
    </row>
    <row r="24" spans="1:10" s="6" customFormat="1" x14ac:dyDescent="0.25">
      <c r="A24" s="18"/>
      <c r="B24" s="45"/>
      <c r="C24" s="45"/>
      <c r="D24" s="46"/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/>
      <c r="C25" s="45"/>
      <c r="D25" s="46"/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11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YATZARET ORTEGA ESCALERA</v>
      </c>
      <c r="E34" s="28"/>
      <c r="F34" s="28"/>
      <c r="H34" s="28" t="str">
        <f>Programa!G35</f>
        <v>ING. OCTAVIO OBIL MARTINEZ</v>
      </c>
      <c r="I34" s="28"/>
      <c r="J34" s="17"/>
    </row>
    <row r="35" spans="1:10" ht="28.5" customHeight="1" x14ac:dyDescent="0.25">
      <c r="A35" s="17"/>
      <c r="B35" s="9" t="str">
        <f>C7</f>
        <v>MCA. EDITH FONSECA GUZMAN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21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c96f4e2-f7db-4e02-b8f8-29de1b03c969"/>
    <ds:schemaRef ds:uri="http://purl.org/dc/dcmitype/"/>
    <ds:schemaRef ds:uri="http://schemas.microsoft.com/office/infopath/2007/PartnerControls"/>
    <ds:schemaRef ds:uri="d87f237c-3101-4265-aa9b-ec3b3a62240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2026-01-13T23:22:25Z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