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FB683C6A-010D-4FA9-928B-C811977FAD7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<sst xmlns="http://schemas.openxmlformats.org/spreadsheetml/2006/main" count="106" uniqueCount="44">
  <si>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</si>
  <si>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</si>
  <si>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</si>
  <si>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</si>
  <si>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</si>
  <si>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</si>
  <si>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</si>
  <si>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</si>
  <si>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</si>
  <si>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</si>
  <si>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</si>
  <si>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</si>
  <si>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</si>
  <si>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</si>
  <si>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</si>
  <si>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</si>
  <si>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</si>
  <si>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</si>
  <si>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</si>
  <si>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</si>
  <si>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</si>
  <si>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</si>
  <si>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</si>
  <si>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</si>
  <si>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</si>
  <si>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APOYO A LA DOCENCIA (PREPARACIÓN DE CLASES, CORRECCIÓN DE EXAMENES, REDACCIÓN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</si>
  <si>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</si>
  <si>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</si>
  <si>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Elaboración, aplicación y calificación de exámenes</t>
  </si>
  <si>
    <t>Preparación de clases de materias fundamentos de investigación, ingeniería de sistemas y control  estadistico de calidad.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</si>
  <si>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</si>
  <si>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</si>
  <si>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</si>
  <si>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</si>
  <si>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</si>
  <si>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</si>
  <si>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</si>
  <si>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</si>
  <si>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</si>
  <si>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</si>
  <si>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Material didáctico</t>
  </si>
  <si>
    <t>Instrumento de evaluación elaborado</t>
  </si>
  <si>
    <t>Archivos electronicos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</si>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</sst>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1" zoomScale="130" zoomScaleNormal="160" zoomScaleSheetLayoutView="13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x14ac:dyDescent="0.2">
      <c r="A5" s="16"/>
      <c r="B5" s="40" t="s">
        <v>1</v>
      </c>
      <c r="C5" s="40"/>
      <c r="D5" s="40"/>
      <c r="E5" s="41" t="s">
        <v>23</v>
      </c>
      <c r="F5" s="41"/>
      <c r="G5" s="41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24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2" t="s">
        <v>38</v>
      </c>
      <c r="H8" s="4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25</v>
      </c>
      <c r="D10" s="36"/>
      <c r="E10" s="36"/>
      <c r="F10" s="36"/>
      <c r="G10" s="36"/>
      <c r="H10" s="36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17"/>
    </row>
    <row r="13" spans="1:16" s="6" customFormat="1" ht="25.5" customHeight="1" x14ac:dyDescent="0.2">
      <c r="A13" s="17"/>
      <c r="B13" s="38" t="s">
        <v>26</v>
      </c>
      <c r="C13" s="38"/>
      <c r="D13" s="38"/>
      <c r="E13" s="38"/>
      <c r="F13" s="38"/>
      <c r="G13" s="38"/>
      <c r="H13" s="38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17"/>
    </row>
    <row r="16" spans="1:16" s="6" customFormat="1" ht="54" customHeight="1" x14ac:dyDescent="0.2">
      <c r="A16" s="17"/>
      <c r="B16" s="38" t="s">
        <v>27</v>
      </c>
      <c r="C16" s="38"/>
      <c r="D16" s="38"/>
      <c r="E16" s="38"/>
      <c r="F16" s="38"/>
      <c r="G16" s="38"/>
      <c r="H16" s="38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53" t="s">
        <v>7</v>
      </c>
      <c r="C18" s="53"/>
      <c r="D18" s="53"/>
      <c r="E18" s="53"/>
      <c r="F18" s="53"/>
      <c r="G18" s="53"/>
      <c r="H18" s="53"/>
      <c r="I18" s="17"/>
    </row>
    <row r="19" spans="1:9" s="6" customFormat="1" ht="25.5" x14ac:dyDescent="0.2">
      <c r="A19" s="17"/>
      <c r="B19" s="46" t="s">
        <v>8</v>
      </c>
      <c r="C19" s="47"/>
      <c r="D19" s="47"/>
      <c r="E19" s="47"/>
      <c r="F19" s="47"/>
      <c r="G19" s="48"/>
      <c r="H19" s="20" t="s">
        <v>9</v>
      </c>
      <c r="I19" s="17"/>
    </row>
    <row r="20" spans="1:9" s="6" customFormat="1" ht="31.5" customHeight="1" x14ac:dyDescent="0.2">
      <c r="A20" s="17"/>
      <c r="B20" s="49" t="s">
        <v>29</v>
      </c>
      <c r="C20" s="49"/>
      <c r="D20" s="49"/>
      <c r="E20" s="49"/>
      <c r="F20" s="49"/>
      <c r="G20" s="49"/>
      <c r="H20" s="22" t="s">
        <v>37</v>
      </c>
      <c r="I20" s="17"/>
    </row>
    <row r="21" spans="1:9" s="6" customFormat="1" ht="24.75" customHeight="1" x14ac:dyDescent="0.2">
      <c r="A21" s="17"/>
      <c r="B21" s="31" t="s">
        <v>28</v>
      </c>
      <c r="C21" s="32"/>
      <c r="D21" s="32"/>
      <c r="E21" s="32"/>
      <c r="F21" s="32"/>
      <c r="G21" s="33"/>
      <c r="H21" s="22" t="s">
        <v>37</v>
      </c>
      <c r="I21" s="17"/>
    </row>
    <row r="22" spans="1:9" s="6" customFormat="1" ht="24.75" customHeight="1" x14ac:dyDescent="0.2">
      <c r="A22" s="17"/>
      <c r="B22" s="31" t="s">
        <v>30</v>
      </c>
      <c r="C22" s="32"/>
      <c r="D22" s="32"/>
      <c r="E22" s="32"/>
      <c r="F22" s="32"/>
      <c r="G22" s="33"/>
      <c r="H22" s="22" t="s">
        <v>37</v>
      </c>
      <c r="I22" s="17"/>
    </row>
    <row r="23" spans="1:9" s="6" customFormat="1" ht="18" customHeight="1" x14ac:dyDescent="0.2">
      <c r="A23" s="17"/>
      <c r="B23" s="31" t="s">
        <v>31</v>
      </c>
      <c r="C23" s="32"/>
      <c r="D23" s="32"/>
      <c r="E23" s="32"/>
      <c r="F23" s="32"/>
      <c r="G23" s="33"/>
      <c r="H23" s="22" t="s">
        <v>37</v>
      </c>
      <c r="I23" s="17"/>
    </row>
    <row r="24" spans="1:9" s="6" customFormat="1" ht="24" customHeight="1" x14ac:dyDescent="0.2">
      <c r="A24" s="17"/>
      <c r="B24" s="31" t="s">
        <v>32</v>
      </c>
      <c r="C24" s="32"/>
      <c r="D24" s="32"/>
      <c r="E24" s="32"/>
      <c r="F24" s="32"/>
      <c r="G24" s="33"/>
      <c r="H24" s="22" t="s">
        <v>37</v>
      </c>
      <c r="I24" s="17"/>
    </row>
    <row r="25" spans="1:9" s="6" customFormat="1" ht="15" customHeight="1" x14ac:dyDescent="0.2">
      <c r="A25" s="17"/>
      <c r="B25" s="31" t="s">
        <v>33</v>
      </c>
      <c r="C25" s="32"/>
      <c r="D25" s="32"/>
      <c r="E25" s="32"/>
      <c r="F25" s="32"/>
      <c r="G25" s="33"/>
      <c r="H25" s="22" t="s">
        <v>37</v>
      </c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8"/>
      <c r="C29" s="8"/>
      <c r="D29" s="8"/>
      <c r="E29" s="8"/>
      <c r="F29" s="8"/>
      <c r="G29" s="8"/>
      <c r="H29" s="1"/>
      <c r="I29" s="17"/>
    </row>
    <row r="30" spans="1:9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17"/>
    </row>
    <row r="31" spans="1:9" s="6" customFormat="1" ht="46.5" customHeight="1" x14ac:dyDescent="0.2">
      <c r="A31" s="17"/>
      <c r="B31" s="52"/>
      <c r="C31" s="52"/>
      <c r="D31" s="52"/>
      <c r="E31" s="52"/>
      <c r="F31" s="52"/>
      <c r="G31" s="52"/>
      <c r="H31" s="52"/>
      <c r="I31" s="17"/>
    </row>
    <row r="32" spans="1:9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">
      <c r="A34" s="16"/>
      <c r="B34" s="21" t="str">
        <f>C7</f>
        <v xml:space="preserve">MII. SOCORRO AGUIRRE FERNÁNDEZ </v>
      </c>
      <c r="D34" s="50" t="s">
        <v>34</v>
      </c>
      <c r="E34" s="50"/>
      <c r="F34" s="50"/>
      <c r="G34" s="44" t="s">
        <v>36</v>
      </c>
      <c r="H34" s="44"/>
      <c r="I34" s="16"/>
    </row>
    <row r="35" spans="1:9" ht="28.5" customHeight="1" x14ac:dyDescent="0.2">
      <c r="A35" s="16"/>
      <c r="B35" s="9" t="s">
        <v>11</v>
      </c>
      <c r="D35" s="43" t="s">
        <v>35</v>
      </c>
      <c r="E35" s="43"/>
      <c r="G35" s="45" t="s">
        <v>12</v>
      </c>
      <c r="H35" s="45"/>
      <c r="I35" s="16"/>
    </row>
    <row r="36" spans="1:9" x14ac:dyDescent="0.2">
      <c r="A36" s="16"/>
      <c r="I36" s="16"/>
    </row>
    <row r="37" spans="1:9" x14ac:dyDescent="0.2">
      <c r="A37" s="16"/>
      <c r="B37" s="51" t="s">
        <v>13</v>
      </c>
      <c r="C37" s="51"/>
      <c r="D37" s="51"/>
      <c r="E37" s="51"/>
      <c r="F37" s="51"/>
      <c r="G37" s="51"/>
      <c r="H37" s="51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37:H37"/>
    <mergeCell ref="B30:H30"/>
    <mergeCell ref="B31:H31"/>
    <mergeCell ref="B18:H18"/>
    <mergeCell ref="G8:H8"/>
    <mergeCell ref="D35:E35"/>
    <mergeCell ref="G34:H34"/>
    <mergeCell ref="G35:H35"/>
    <mergeCell ref="B19:G19"/>
    <mergeCell ref="B20:G20"/>
    <mergeCell ref="B21:G21"/>
    <mergeCell ref="B22:G22"/>
    <mergeCell ref="D34:F34"/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0" zoomScale="160" zoomScaleNormal="205" zoomScaleSheetLayoutView="16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1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6" t="str">
        <f>Programa!C10</f>
        <v>APOYO A LA DOCENCIA (PREPARACIÓN DE CLASES, CORRECCIÓN DE EXAMENES, REDACCIÓN )</v>
      </c>
      <c r="D10" s="36"/>
      <c r="E10" s="36"/>
      <c r="F10" s="36"/>
      <c r="G10" s="36"/>
      <c r="H10" s="36"/>
      <c r="I10" s="3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ht="41.25" customHeight="1" x14ac:dyDescent="0.2">
      <c r="A20" s="17"/>
      <c r="B20" s="60" t="str">
        <f>Programa!B20</f>
        <v>Preparación de clases de materias fundamentos de investigación, ingeniería de sistemas y control  estadistico de calidad.</v>
      </c>
      <c r="C20" s="60"/>
      <c r="D20" s="57" t="str">
        <f>Programa!H20</f>
        <v>25/08/2025-12/12/2025</v>
      </c>
      <c r="E20" s="57"/>
      <c r="F20" s="57"/>
      <c r="G20" s="58" t="s">
        <v>40</v>
      </c>
      <c r="H20" s="58"/>
      <c r="I20" s="10">
        <v>0.33</v>
      </c>
      <c r="J20" s="17"/>
    </row>
    <row r="21" spans="1:10" s="6" customFormat="1" x14ac:dyDescent="0.2">
      <c r="A21" s="17"/>
      <c r="B21" s="56" t="str">
        <f>Programa!B21</f>
        <v>Elaboración, aplicación y calificación de exámenes</v>
      </c>
      <c r="C21" s="56"/>
      <c r="D21" s="57" t="str">
        <f>Programa!H21</f>
        <v>25/08/2025-12/12/2025</v>
      </c>
      <c r="E21" s="57"/>
      <c r="F21" s="57"/>
      <c r="G21" s="58" t="s">
        <v>41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Investigación Documental del contenido de las asignaturas</v>
      </c>
      <c r="C22" s="56"/>
      <c r="D22" s="57" t="str">
        <f>Programa!H22</f>
        <v>25/08/2025-12/12/2025</v>
      </c>
      <c r="E22" s="57"/>
      <c r="F22" s="57"/>
      <c r="G22" s="58" t="s">
        <v>42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Proceso de evalución de los trabajos de los alumnos.</v>
      </c>
      <c r="C23" s="56"/>
      <c r="D23" s="57" t="str">
        <f>Programa!H23</f>
        <v>25/08/2025-12/12/2025</v>
      </c>
      <c r="E23" s="57"/>
      <c r="F23" s="57"/>
      <c r="G23" s="58" t="s">
        <v>43</v>
      </c>
      <c r="H23" s="58"/>
      <c r="I23" s="10">
        <v>0.33</v>
      </c>
      <c r="J23" s="17"/>
    </row>
    <row r="24" spans="1:10" s="6" customFormat="1" ht="19.5" customHeight="1" x14ac:dyDescent="0.2">
      <c r="A24" s="17"/>
      <c r="B24" s="60" t="str">
        <f>Programa!B24</f>
        <v>Preparación de material didáctico para cada tema de las materias antes citadas</v>
      </c>
      <c r="C24" s="60"/>
      <c r="D24" s="57" t="str">
        <f>Programa!H24</f>
        <v>25/08/2025-12/12/2025</v>
      </c>
      <c r="E24" s="57"/>
      <c r="F24" s="57"/>
      <c r="G24" s="58" t="s">
        <v>42</v>
      </c>
      <c r="H24" s="58"/>
      <c r="I24" s="10">
        <v>0.33</v>
      </c>
      <c r="J24" s="17"/>
    </row>
    <row r="25" spans="1:10" s="6" customFormat="1" x14ac:dyDescent="0.2">
      <c r="A25" s="17"/>
      <c r="B25" s="56" t="str">
        <f>Programa!B25</f>
        <v>Elaboración de reportes administrativos de las actividades</v>
      </c>
      <c r="C25" s="56"/>
      <c r="D25" s="57" t="str">
        <f>Programa!H25</f>
        <v>25/08/2025-12/12/2025</v>
      </c>
      <c r="E25" s="57"/>
      <c r="F25" s="57"/>
      <c r="G25" s="58" t="s">
        <v>42</v>
      </c>
      <c r="H25" s="58"/>
      <c r="I25" s="10">
        <v>0.33</v>
      </c>
      <c r="J25" s="17"/>
    </row>
    <row r="26" spans="1:10" s="6" customFormat="1" x14ac:dyDescent="0.2">
      <c r="A26" s="17"/>
      <c r="B26" s="54"/>
      <c r="C26" s="54"/>
      <c r="D26" s="55"/>
      <c r="E26" s="55"/>
      <c r="F26" s="55"/>
      <c r="G26" s="54"/>
      <c r="H26" s="54"/>
      <c r="I26" s="10">
        <v>0.33</v>
      </c>
      <c r="J26" s="17"/>
    </row>
    <row r="27" spans="1:10" s="6" customFormat="1" x14ac:dyDescent="0.2">
      <c r="A27" s="17"/>
      <c r="B27" s="54"/>
      <c r="C27" s="54"/>
      <c r="D27" s="55"/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/>
      <c r="C28" s="54"/>
      <c r="D28" s="55"/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37"/>
      <c r="J30" s="17"/>
    </row>
    <row r="31" spans="1:10" s="6" customFormat="1" ht="41.25" customHeight="1" x14ac:dyDescent="0.2">
      <c r="A31" s="17"/>
      <c r="B31" s="52"/>
      <c r="C31" s="52"/>
      <c r="D31" s="52"/>
      <c r="E31" s="52"/>
      <c r="F31" s="52"/>
      <c r="G31" s="52"/>
      <c r="H31" s="52"/>
      <c r="I31" s="52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4" t="s">
        <v>24</v>
      </c>
      <c r="D33" s="35" t="str">
        <f>Programa!D34</f>
        <v>ING. FLOR I. CHONTAL PELAYO</v>
      </c>
      <c r="E33" s="35"/>
      <c r="F33" s="35"/>
      <c r="H33" s="35" t="str">
        <f>Programa!G34</f>
        <v xml:space="preserve">MIA. OCTAVIO OBIL MARTINEZ </v>
      </c>
      <c r="I33" s="35"/>
      <c r="J33" s="16"/>
    </row>
    <row r="34" spans="1:10" ht="28.5" customHeight="1" x14ac:dyDescent="0.2">
      <c r="A34" s="16"/>
      <c r="B34" s="23" t="s">
        <v>11</v>
      </c>
      <c r="D34" s="59" t="s">
        <v>39</v>
      </c>
      <c r="E34" s="59"/>
      <c r="F34" s="59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51" t="s">
        <v>20</v>
      </c>
      <c r="C36" s="51"/>
      <c r="D36" s="51"/>
      <c r="E36" s="51"/>
      <c r="F36" s="51"/>
      <c r="G36" s="51"/>
      <c r="H36" s="51"/>
      <c r="I36" s="51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10" zoomScale="150" zoomScaleNormal="150" zoomScaleSheetLayoutView="205" workbookViewId="0">
      <selection activeCell="B21" sqref="B21:C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2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5" t="str">
        <f>Programa!C10</f>
        <v>APOYO A LA DOCENCIA (PREPARACIÓN DE CLASES, CORRECCIÓN DE EXAMENES, REDACCIÓN 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64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53" t="s">
        <v>8</v>
      </c>
      <c r="C18" s="53"/>
      <c r="D18" s="53"/>
      <c r="E18" s="53"/>
      <c r="F18" s="53"/>
      <c r="G18" s="53"/>
      <c r="H18" s="53"/>
      <c r="I18" s="53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ht="22.5" customHeight="1" x14ac:dyDescent="0.2">
      <c r="A20" s="17"/>
      <c r="B20" s="64" t="str">
        <f>Programa!B20</f>
        <v>Preparación de clases de materias fundamentos de investigación, ingeniería de sistemas y control  estadistico de calidad.</v>
      </c>
      <c r="C20" s="64"/>
      <c r="D20" s="63" t="str">
        <f>Programa!H20</f>
        <v>25/08/2025-12/12/2025</v>
      </c>
      <c r="E20" s="63"/>
      <c r="F20" s="63"/>
      <c r="G20" s="56" t="s">
        <v>40</v>
      </c>
      <c r="H20" s="56"/>
      <c r="I20" s="10">
        <v>0.66</v>
      </c>
      <c r="J20" s="17"/>
    </row>
    <row r="21" spans="1:10" s="6" customFormat="1" ht="21" customHeight="1" x14ac:dyDescent="0.2">
      <c r="A21" s="17"/>
      <c r="B21" s="64" t="str">
        <f>Programa!B21</f>
        <v>Elaboración, aplicación y calificación de exámenes</v>
      </c>
      <c r="C21" s="64"/>
      <c r="D21" s="63" t="str">
        <f>Programa!H21</f>
        <v>25/08/2025-12/12/2025</v>
      </c>
      <c r="E21" s="63"/>
      <c r="F21" s="63"/>
      <c r="G21" s="60" t="s">
        <v>41</v>
      </c>
      <c r="H21" s="60"/>
      <c r="I21" s="10">
        <v>0.66</v>
      </c>
      <c r="J21" s="17"/>
    </row>
    <row r="22" spans="1:10" s="6" customFormat="1" x14ac:dyDescent="0.2">
      <c r="A22" s="17"/>
      <c r="B22" s="64" t="str">
        <f>Programa!B22</f>
        <v>Investigación Documental del contenido de las asignaturas</v>
      </c>
      <c r="C22" s="64"/>
      <c r="D22" s="63" t="str">
        <f>Programa!H22</f>
        <v>25/08/2025-12/12/2025</v>
      </c>
      <c r="E22" s="63"/>
      <c r="F22" s="63"/>
      <c r="G22" s="56" t="s">
        <v>42</v>
      </c>
      <c r="H22" s="56"/>
      <c r="I22" s="10">
        <v>0.66</v>
      </c>
      <c r="J22" s="17"/>
    </row>
    <row r="23" spans="1:10" s="6" customFormat="1" x14ac:dyDescent="0.2">
      <c r="A23" s="17"/>
      <c r="B23" s="64" t="str">
        <f>Programa!B23</f>
        <v>Proceso de evalución de los trabajos de los alumnos.</v>
      </c>
      <c r="C23" s="64"/>
      <c r="D23" s="63" t="str">
        <f>Programa!H23</f>
        <v>25/08/2025-12/12/2025</v>
      </c>
      <c r="E23" s="63"/>
      <c r="F23" s="63"/>
      <c r="G23" s="56" t="s">
        <v>43</v>
      </c>
      <c r="H23" s="56"/>
      <c r="I23" s="10">
        <v>0.66</v>
      </c>
      <c r="J23" s="17"/>
    </row>
    <row r="24" spans="1:10" s="6" customFormat="1" ht="18" customHeight="1" x14ac:dyDescent="0.2">
      <c r="A24" s="17"/>
      <c r="B24" s="64" t="str">
        <f>Programa!B24</f>
        <v>Preparación de material didáctico para cada tema de las materias antes citadas</v>
      </c>
      <c r="C24" s="64"/>
      <c r="D24" s="63" t="str">
        <f>Programa!H24</f>
        <v>25/08/2025-12/12/2025</v>
      </c>
      <c r="E24" s="63"/>
      <c r="F24" s="63"/>
      <c r="G24" s="56" t="s">
        <v>42</v>
      </c>
      <c r="H24" s="56"/>
      <c r="I24" s="10">
        <v>0.66</v>
      </c>
      <c r="J24" s="17"/>
    </row>
    <row r="25" spans="1:10" s="6" customFormat="1" x14ac:dyDescent="0.2">
      <c r="A25" s="17"/>
      <c r="B25" s="64" t="str">
        <f>Programa!B25</f>
        <v>Elaboración de reportes administrativos de las actividades</v>
      </c>
      <c r="C25" s="64"/>
      <c r="D25" s="63" t="str">
        <f>Programa!H25</f>
        <v>25/08/2025-12/12/2025</v>
      </c>
      <c r="E25" s="63"/>
      <c r="F25" s="63"/>
      <c r="G25" s="56" t="s">
        <v>42</v>
      </c>
      <c r="H25" s="56"/>
      <c r="I25" s="10">
        <v>0.66</v>
      </c>
      <c r="J25" s="17"/>
    </row>
    <row r="26" spans="1:10" s="6" customFormat="1" x14ac:dyDescent="0.2">
      <c r="A26" s="17"/>
      <c r="B26" s="54"/>
      <c r="C26" s="54"/>
      <c r="D26" s="55"/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/>
      <c r="C27" s="54"/>
      <c r="D27" s="55"/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/>
      <c r="C28" s="54"/>
      <c r="D28" s="55"/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37"/>
      <c r="J30" s="17"/>
    </row>
    <row r="31" spans="1:10" s="6" customFormat="1" ht="41.25" customHeight="1" x14ac:dyDescent="0.2">
      <c r="A31" s="17"/>
      <c r="B31" s="52"/>
      <c r="C31" s="52"/>
      <c r="D31" s="52"/>
      <c r="E31" s="52"/>
      <c r="F31" s="52"/>
      <c r="G31" s="52"/>
      <c r="H31" s="52"/>
      <c r="I31" s="52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5" t="s">
        <v>24</v>
      </c>
      <c r="D33" s="36" t="str">
        <f>Programa!D34</f>
        <v>ING. FLOR I. CHONTAL PELAYO</v>
      </c>
      <c r="E33" s="36"/>
      <c r="F33" s="36"/>
      <c r="H33" s="36" t="str">
        <f>Programa!G34</f>
        <v xml:space="preserve">MIA. OCTAVIO OBIL MARTINEZ </v>
      </c>
      <c r="I33" s="36"/>
      <c r="J33" s="16"/>
    </row>
    <row r="34" spans="1:10" ht="28.5" customHeight="1" x14ac:dyDescent="0.2">
      <c r="A34" s="16"/>
      <c r="B34" s="9" t="s">
        <v>11</v>
      </c>
      <c r="D34" s="59" t="s">
        <v>39</v>
      </c>
      <c r="E34" s="59"/>
      <c r="F34" s="59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51" t="s">
        <v>20</v>
      </c>
      <c r="C36" s="51"/>
      <c r="D36" s="51"/>
      <c r="E36" s="51"/>
      <c r="F36" s="51"/>
      <c r="G36" s="51"/>
      <c r="H36" s="51"/>
      <c r="I36" s="51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3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 (PREPARACIÓN DE CLASES, CORRECCIÓN DE EXAMENES, REDACCIÓN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x14ac:dyDescent="0.2">
      <c r="A20" s="17"/>
      <c r="B20" s="54" t="str">
        <f>Programa!B20</f>
        <v>Preparación de clases de materias fundamentos de investigación, ingeniería de sistemas y control  estadistico de calidad.</v>
      </c>
      <c r="C20" s="54"/>
      <c r="D20" s="55" t="str">
        <f>Programa!H20</f>
        <v>25/08/2025-12/12/2025</v>
      </c>
      <c r="E20" s="55"/>
      <c r="F20" s="55"/>
      <c r="G20" s="54"/>
      <c r="H20" s="54"/>
      <c r="I20" s="10"/>
      <c r="J20" s="17"/>
    </row>
    <row r="21" spans="1:10" s="6" customFormat="1" x14ac:dyDescent="0.2">
      <c r="A21" s="17"/>
      <c r="B21" s="54" t="str">
        <f>Programa!B21</f>
        <v>Elaboración, aplicación y calificación de exámenes</v>
      </c>
      <c r="C21" s="54"/>
      <c r="D21" s="55" t="str">
        <f>Programa!H21</f>
        <v>25/08/2025-12/12/2025</v>
      </c>
      <c r="E21" s="55"/>
      <c r="F21" s="55"/>
      <c r="G21" s="54"/>
      <c r="H21" s="54"/>
      <c r="I21" s="10"/>
      <c r="J21" s="17"/>
    </row>
    <row r="22" spans="1:10" s="6" customFormat="1" x14ac:dyDescent="0.2">
      <c r="A22" s="17"/>
      <c r="B22" s="54" t="str">
        <f>Programa!B22</f>
        <v>Investigación Documental del contenido de las asignaturas</v>
      </c>
      <c r="C22" s="54"/>
      <c r="D22" s="55" t="str">
        <f>Programa!H22</f>
        <v>25/08/2025-12/12/2025</v>
      </c>
      <c r="E22" s="55"/>
      <c r="F22" s="55"/>
      <c r="G22" s="54"/>
      <c r="H22" s="54"/>
      <c r="I22" s="10"/>
      <c r="J22" s="17"/>
    </row>
    <row r="23" spans="1:10" s="6" customFormat="1" x14ac:dyDescent="0.2">
      <c r="A23" s="17"/>
      <c r="B23" s="54" t="str">
        <f>Programa!B23</f>
        <v>Proceso de evalución de los trabajos de los alumnos.</v>
      </c>
      <c r="C23" s="54"/>
      <c r="D23" s="55" t="str">
        <f>Programa!H23</f>
        <v>25/08/2025-12/12/2025</v>
      </c>
      <c r="E23" s="55"/>
      <c r="F23" s="55"/>
      <c r="G23" s="54"/>
      <c r="H23" s="54"/>
      <c r="I23" s="10"/>
      <c r="J23" s="17"/>
    </row>
    <row r="24" spans="1:10" s="6" customFormat="1" x14ac:dyDescent="0.2">
      <c r="A24" s="17"/>
      <c r="B24" s="54" t="str">
        <f>Programa!B24</f>
        <v>Preparación de material didáctico para cada tema de las materias antes citadas</v>
      </c>
      <c r="C24" s="54"/>
      <c r="D24" s="55" t="str">
        <f>Programa!H24</f>
        <v>25/08/2025-12/12/2025</v>
      </c>
      <c r="E24" s="55"/>
      <c r="F24" s="55"/>
      <c r="G24" s="54"/>
      <c r="H24" s="54"/>
      <c r="I24" s="10"/>
      <c r="J24" s="17"/>
    </row>
    <row r="25" spans="1:10" s="6" customFormat="1" x14ac:dyDescent="0.2">
      <c r="A25" s="17"/>
      <c r="B25" s="54" t="e">
        <f>Programa!#REF!</f>
        <v>#REF!</v>
      </c>
      <c r="C25" s="54"/>
      <c r="D25" s="55" t="e">
        <f>Programa!#REF!</f>
        <v>#REF!</v>
      </c>
      <c r="E25" s="55"/>
      <c r="F25" s="55"/>
      <c r="G25" s="54"/>
      <c r="H25" s="54"/>
      <c r="I25" s="10"/>
      <c r="J25" s="17"/>
    </row>
    <row r="26" spans="1:10" s="6" customFormat="1" x14ac:dyDescent="0.2">
      <c r="A26" s="17"/>
      <c r="B26" s="54" t="str">
        <f>Programa!B25</f>
        <v>Elaboración de reportes administrativos de las actividades</v>
      </c>
      <c r="C26" s="54"/>
      <c r="D26" s="55" t="str">
        <f>Programa!H25</f>
        <v>25/08/2025-12/12/2025</v>
      </c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>
        <f>Programa!B26</f>
        <v>0</v>
      </c>
      <c r="C27" s="54"/>
      <c r="D27" s="55">
        <f>Programa!H26</f>
        <v>0</v>
      </c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>
        <f>Programa!B27</f>
        <v>0</v>
      </c>
      <c r="C28" s="54"/>
      <c r="D28" s="55">
        <f>Programa!H27</f>
        <v>0</v>
      </c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54">
        <f>Programa!B28</f>
        <v>0</v>
      </c>
      <c r="C29" s="54"/>
      <c r="D29" s="55">
        <f>Programa!H28</f>
        <v>0</v>
      </c>
      <c r="E29" s="55"/>
      <c r="F29" s="55"/>
      <c r="G29" s="54"/>
      <c r="H29" s="5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7" t="s">
        <v>10</v>
      </c>
      <c r="C31" s="37"/>
      <c r="D31" s="37"/>
      <c r="E31" s="37"/>
      <c r="F31" s="37"/>
      <c r="G31" s="37"/>
      <c r="H31" s="37"/>
      <c r="I31" s="37"/>
      <c r="J31" s="17"/>
    </row>
    <row r="32" spans="1:10" s="6" customFormat="1" ht="41.25" customHeight="1" x14ac:dyDescent="0.2">
      <c r="A32" s="17"/>
      <c r="B32" s="52"/>
      <c r="C32" s="52"/>
      <c r="D32" s="52"/>
      <c r="E32" s="52"/>
      <c r="F32" s="52"/>
      <c r="G32" s="52"/>
      <c r="H32" s="52"/>
      <c r="I32" s="5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Programa!D34</f>
        <v>ING. FLOR I. CHONTAL PELAYO</v>
      </c>
      <c r="E34" s="34"/>
      <c r="F34" s="34"/>
      <c r="H34" s="34" t="str">
        <f>Programa!G34</f>
        <v xml:space="preserve">MIA. OCTAVIO OBIL MARTINEZ </v>
      </c>
      <c r="I34" s="34"/>
      <c r="J34" s="16"/>
    </row>
    <row r="35" spans="1:10" ht="28.5" customHeight="1" x14ac:dyDescent="0.2">
      <c r="A35" s="16"/>
      <c r="B35" s="9" t="str">
        <f>C7</f>
        <v xml:space="preserve">MII. SOCORRO AGUIRRE FERNÁNDEZ </v>
      </c>
      <c r="D35" s="59" t="s">
        <v>19</v>
      </c>
      <c r="E35" s="59"/>
      <c r="F35" s="5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51" t="s">
        <v>20</v>
      </c>
      <c r="C37" s="51"/>
      <c r="D37" s="51"/>
      <c r="E37" s="51"/>
      <c r="F37" s="51"/>
      <c r="G37" s="51"/>
      <c r="H37" s="51"/>
      <c r="I37" s="5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2025-11-05T19:36:58Z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