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CD10A550-66E2-4858-91E5-58C26E47F16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2" i="9"/>
  <c r="B21" i="9"/>
  <c r="B20" i="9"/>
  <c r="B16" i="9"/>
  <c r="B13" i="9"/>
  <c r="C10" i="9"/>
  <c r="H8" i="9"/>
  <c r="C7" i="9"/>
  <c r="B35" i="9" s="1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<sst xmlns="http://schemas.openxmlformats.org/spreadsheetml/2006/main" count="98" uniqueCount="43">
  <si>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</si>
  <si>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</si>
  <si>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</si>
  <si>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</si>
  <si>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</si>
  <si>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</si>
  <si>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</si>
  <si>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</si>
  <si>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</si>
  <si>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</si>
  <si>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</si>
  <si>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</si>
  <si>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</si>
  <si>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</si>
  <si>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</si>
  <si>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</si>
  <si>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</si>
  <si>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</si>
  <si>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</si>
  <si>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</si>
  <si>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</si>
  <si>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</si>
  <si>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</si>
  <si>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 2025</t>
  </si>
  <si>
    <t>Jefe de División de Ingeniería Licentiatura en Administracion</t>
  </si>
  <si>
    <t>LAE. Renata Ramos Moreno</t>
  </si>
  <si>
    <t>MIA. Octavio Obil Martinez</t>
  </si>
  <si>
    <t>de LICENCIATURA EN ADMINISTRACION</t>
  </si>
  <si>
    <t>Realizar actividades como apoyo en la Organización de concursos, congresos  y ciclo de conferencias de la Division de la Licenciatura en Administración</t>
  </si>
  <si>
    <t>Constancia de participación</t>
  </si>
  <si>
    <t>Fungir como enlace entre el el jefe de la division de Licenciatura en administración  y del área académica</t>
  </si>
  <si>
    <t>Formar parte de los organismos, cuyas actividades estén relacionadas con las funciones del Comité.</t>
  </si>
  <si>
    <t>Promover los eventos en medios impresos y medios electrónicos</t>
  </si>
  <si>
    <t>25/08/2025 - 12/12/2025</t>
  </si>
  <si>
    <t>25/08/2025-08/10/2025</t>
  </si>
  <si>
    <t>SE ENCUENTRA EN PLATAFORMA</t>
  </si>
  <si>
    <t>Jefe de División de Ingeniería Licenciatura en Administración</t>
  </si>
  <si>
    <t>08/10/2025-06/11/2025</t>
  </si>
  <si>
    <t>Jefe de División de Lic. En Administración</t>
  </si>
  <si>
    <t>06/11/2025 - 12/12/2025</t>
  </si>
  <si>
    <t>06/11/2025 - 12/12/2026</t>
  </si>
  <si>
    <t>MCA. LUCILA MARÍN SANTOS</t>
  </si>
  <si>
    <t>ORGANIZADOR DE EVENTOS ACADEMICOS( CONCURSOS, CONFERENCIAS)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</si>
</sst>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2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4" fontId="12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593354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528449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3" zoomScale="110" zoomScaleNormal="110" zoomScaleSheetLayoutView="115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5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">
      <c r="A5" s="17"/>
      <c r="B5" s="35" t="s">
        <v>1</v>
      </c>
      <c r="C5" s="35"/>
      <c r="D5" s="35"/>
      <c r="E5" s="39" t="s">
        <v>27</v>
      </c>
      <c r="F5" s="39"/>
      <c r="G5" s="3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41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40" t="s">
        <v>23</v>
      </c>
      <c r="H8" s="4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42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29</v>
      </c>
      <c r="C16" s="32"/>
      <c r="D16" s="32"/>
      <c r="E16" s="32"/>
      <c r="F16" s="32"/>
      <c r="G16" s="32"/>
      <c r="H16" s="3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5.5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46" t="s">
        <v>32</v>
      </c>
      <c r="C20" s="47"/>
      <c r="D20" s="47"/>
      <c r="E20" s="47"/>
      <c r="F20" s="47"/>
      <c r="G20" s="48"/>
      <c r="H20" s="63" t="s">
        <v>33</v>
      </c>
      <c r="I20" s="18"/>
    </row>
    <row r="21" spans="1:9" s="6" customFormat="1" x14ac:dyDescent="0.2">
      <c r="A21" s="18"/>
      <c r="B21" s="49" t="s">
        <v>31</v>
      </c>
      <c r="C21" s="47"/>
      <c r="D21" s="47"/>
      <c r="E21" s="47"/>
      <c r="F21" s="47"/>
      <c r="G21" s="48"/>
      <c r="H21" s="63" t="s">
        <v>33</v>
      </c>
      <c r="I21" s="18"/>
    </row>
    <row r="22" spans="1:9" s="6" customFormat="1" x14ac:dyDescent="0.2">
      <c r="A22" s="18"/>
      <c r="B22" s="46" t="s">
        <v>30</v>
      </c>
      <c r="C22" s="47"/>
      <c r="D22" s="47"/>
      <c r="E22" s="47"/>
      <c r="F22" s="47"/>
      <c r="G22" s="48"/>
      <c r="H22" s="63" t="s">
        <v>33</v>
      </c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MCA. LUCILA MARÍN SANTOS</v>
      </c>
      <c r="D35" s="28" t="s">
        <v>25</v>
      </c>
      <c r="E35" s="28"/>
      <c r="F35"/>
      <c r="G35" s="28" t="s">
        <v>26</v>
      </c>
      <c r="H35" s="28"/>
      <c r="I35" s="17"/>
    </row>
    <row r="36" spans="1:9" ht="28.5" customHeight="1" x14ac:dyDescent="0.2">
      <c r="A36" s="17"/>
      <c r="B36" s="9" t="s">
        <v>11</v>
      </c>
      <c r="D36" s="41" t="s">
        <v>24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3" zoomScale="110" zoomScaleNormal="110" zoomScaleSheetLayoutView="160" workbookViewId="0">
      <selection activeCell="B20" sqref="B20: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" style="1" customWidth="1"/>
    <col min="4" max="6" width="6.5703125" style="1" customWidth="1"/>
    <col min="7" max="7" width="9.7109375" style="1" customWidth="1"/>
    <col min="8" max="8" width="12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de LICENCIATURA EN ADMINISTRACION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MCA. LUCILA MARÍN SANTOS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40" t="str">
        <f>Programa!G8</f>
        <v>AGOSTO-DICIEMBRE 2025</v>
      </c>
      <c r="I8" s="4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ORGANIZADOR DE EVENTOS ACADEMICOS( CONCURSOS, CONFERENCIAS)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56" t="str">
        <f>Programa!B13</f>
        <v>Realizar actividades como apoyo en la Organización de concursos, congresos  y ciclo de conferencias de la Division de la Licenciatura en Administración</v>
      </c>
      <c r="C13" s="56"/>
      <c r="D13" s="56"/>
      <c r="E13" s="56"/>
      <c r="F13" s="56"/>
      <c r="G13" s="56"/>
      <c r="H13" s="56"/>
      <c r="I13" s="5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56" t="str">
        <f>Programa!B16</f>
        <v>Constancia de participación</v>
      </c>
      <c r="C16" s="56"/>
      <c r="D16" s="56"/>
      <c r="E16" s="56"/>
      <c r="F16" s="56"/>
      <c r="G16" s="56"/>
      <c r="H16" s="56"/>
      <c r="I16" s="5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x14ac:dyDescent="0.2">
      <c r="A20" s="18"/>
      <c r="B20" s="64" t="str">
        <f>Programa!B20</f>
        <v>Promover los eventos en medios impresos y medios electrónicos</v>
      </c>
      <c r="C20" s="64"/>
      <c r="D20" s="53" t="s">
        <v>34</v>
      </c>
      <c r="E20" s="53"/>
      <c r="F20" s="53"/>
      <c r="G20" s="64" t="s">
        <v>35</v>
      </c>
      <c r="H20" s="64"/>
      <c r="I20" s="65">
        <v>0.33</v>
      </c>
      <c r="J20" s="18"/>
    </row>
    <row r="21" spans="1:10" s="6" customFormat="1" x14ac:dyDescent="0.2">
      <c r="A21" s="18"/>
      <c r="B21" s="64" t="str">
        <f>Programa!B21</f>
        <v>Formar parte de los organismos, cuyas actividades estén relacionadas con las funciones del Comité.</v>
      </c>
      <c r="C21" s="64"/>
      <c r="D21" s="53" t="s">
        <v>34</v>
      </c>
      <c r="E21" s="53"/>
      <c r="F21" s="53"/>
      <c r="G21" s="64"/>
      <c r="H21" s="64"/>
      <c r="I21" s="65">
        <v>0.33</v>
      </c>
      <c r="J21" s="18"/>
    </row>
    <row r="22" spans="1:10" s="6" customFormat="1" x14ac:dyDescent="0.2">
      <c r="A22" s="18"/>
      <c r="B22" s="64" t="str">
        <f>Programa!B22</f>
        <v>Fungir como enlace entre el el jefe de la division de Licenciatura en administración  y del área académica</v>
      </c>
      <c r="C22" s="64"/>
      <c r="D22" s="53" t="s">
        <v>34</v>
      </c>
      <c r="E22" s="53"/>
      <c r="F22" s="53"/>
      <c r="G22" s="64"/>
      <c r="H22" s="64"/>
      <c r="I22" s="65">
        <v>0.33</v>
      </c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LAE. Renata Ramos Moreno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MCA. LUCILA MARÍN SANTOS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10" zoomScaleNormal="110" zoomScaleSheetLayoutView="205" workbookViewId="0">
      <selection activeCell="B20" sqref="B20: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de LICENCIATURA EN ADMINISTRACION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MCA. LUCILA MARÍN SANTOS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61" t="str">
        <f>Programa!G8</f>
        <v>AGOSTO-DICIEMBRE 2025</v>
      </c>
      <c r="I8" s="6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ORGANIZADOR DE EVENTOS ACADEMICOS( CONCURSOS, CONFERENCIAS)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56" t="str">
        <f>Programa!B13</f>
        <v>Realizar actividades como apoyo en la Organización de concursos, congresos  y ciclo de conferencias de la Division de la Licenciatura en Administración</v>
      </c>
      <c r="C13" s="56"/>
      <c r="D13" s="56"/>
      <c r="E13" s="56"/>
      <c r="F13" s="56"/>
      <c r="G13" s="56"/>
      <c r="H13" s="56"/>
      <c r="I13" s="5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56" t="str">
        <f>Programa!B16</f>
        <v>Constancia de participación</v>
      </c>
      <c r="C16" s="56"/>
      <c r="D16" s="56"/>
      <c r="E16" s="56"/>
      <c r="F16" s="56"/>
      <c r="G16" s="56"/>
      <c r="H16" s="56"/>
      <c r="I16" s="5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x14ac:dyDescent="0.2">
      <c r="A20" s="18"/>
      <c r="B20" s="59" t="str">
        <f>Programa!B20</f>
        <v>Promover los eventos en medios impresos y medios electrónicos</v>
      </c>
      <c r="C20" s="59"/>
      <c r="D20" s="60" t="s">
        <v>37</v>
      </c>
      <c r="E20" s="60"/>
      <c r="F20" s="60"/>
      <c r="G20" s="59" t="s">
        <v>35</v>
      </c>
      <c r="H20" s="59"/>
      <c r="I20" s="22">
        <v>0.66</v>
      </c>
      <c r="J20" s="18"/>
    </row>
    <row r="21" spans="1:10" s="6" customFormat="1" x14ac:dyDescent="0.2">
      <c r="A21" s="18"/>
      <c r="B21" s="59" t="str">
        <f>Programa!B21</f>
        <v>Formar parte de los organismos, cuyas actividades estén relacionadas con las funciones del Comité.</v>
      </c>
      <c r="C21" s="59"/>
      <c r="D21" s="60" t="s">
        <v>37</v>
      </c>
      <c r="E21" s="60"/>
      <c r="F21" s="60"/>
      <c r="G21" s="59"/>
      <c r="H21" s="59"/>
      <c r="I21" s="22">
        <v>0.66</v>
      </c>
      <c r="J21" s="18"/>
    </row>
    <row r="22" spans="1:10" s="6" customFormat="1" x14ac:dyDescent="0.2">
      <c r="A22" s="18"/>
      <c r="B22" s="59" t="str">
        <f>Programa!B22</f>
        <v>Fungir como enlace entre el el jefe de la division de Licenciatura en administración  y del área académica</v>
      </c>
      <c r="C22" s="59"/>
      <c r="D22" s="60" t="s">
        <v>37</v>
      </c>
      <c r="E22" s="60"/>
      <c r="F22" s="60"/>
      <c r="G22" s="59"/>
      <c r="H22" s="59"/>
      <c r="I22" s="22">
        <v>0.66</v>
      </c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7" t="str">
        <f>Programa!D35</f>
        <v>LAE. Renata Ramos Moreno</v>
      </c>
      <c r="E34" s="57"/>
      <c r="F34" s="57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MCA. LUCILA MARÍN SANTOS</v>
      </c>
      <c r="D35" s="58" t="s">
        <v>36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6" zoomScale="110" zoomScaleNormal="110" zoomScaleSheetLayoutView="100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3.5703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">
      <c r="A5" s="17"/>
      <c r="B5" s="35" t="s">
        <v>1</v>
      </c>
      <c r="C5" s="35"/>
      <c r="D5" s="35"/>
      <c r="E5" s="55" t="str">
        <f>Programa!E5</f>
        <v>de LICENCIATURA EN ADMINISTRACION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MCA. LUCILA MARÍN SANTOS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62" t="str">
        <f>Programa!G8</f>
        <v>AGOSTO-DICIEMBRE 2025</v>
      </c>
      <c r="I8" s="6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ORGANIZADOR DE EVENTOS ACADEMICOS( CONCURSOS, CONFERENCIAS)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56" t="str">
        <f>Programa!B13</f>
        <v>Realizar actividades como apoyo en la Organización de concursos, congresos  y ciclo de conferencias de la Division de la Licenciatura en Administración</v>
      </c>
      <c r="C13" s="56"/>
      <c r="D13" s="56"/>
      <c r="E13" s="56"/>
      <c r="F13" s="56"/>
      <c r="G13" s="56"/>
      <c r="H13" s="56"/>
      <c r="I13" s="5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56" t="str">
        <f>Programa!B16</f>
        <v>Constancia de participación</v>
      </c>
      <c r="C16" s="56"/>
      <c r="D16" s="56"/>
      <c r="E16" s="56"/>
      <c r="F16" s="56"/>
      <c r="G16" s="56"/>
      <c r="H16" s="56"/>
      <c r="I16" s="5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20" t="s">
        <v>18</v>
      </c>
      <c r="J19" s="18"/>
    </row>
    <row r="20" spans="1:10" s="6" customFormat="1" x14ac:dyDescent="0.2">
      <c r="A20" s="18"/>
      <c r="B20" s="59" t="str">
        <f>Programa!B20</f>
        <v>Promover los eventos en medios impresos y medios electrónicos</v>
      </c>
      <c r="C20" s="59"/>
      <c r="D20" s="60" t="s">
        <v>39</v>
      </c>
      <c r="E20" s="60"/>
      <c r="F20" s="60"/>
      <c r="G20" s="59" t="s">
        <v>35</v>
      </c>
      <c r="H20" s="59"/>
      <c r="I20" s="22">
        <v>1</v>
      </c>
      <c r="J20" s="18"/>
    </row>
    <row r="21" spans="1:10" s="6" customFormat="1" x14ac:dyDescent="0.2">
      <c r="A21" s="18"/>
      <c r="B21" s="59" t="str">
        <f>Programa!B21</f>
        <v>Formar parte de los organismos, cuyas actividades estén relacionadas con las funciones del Comité.</v>
      </c>
      <c r="C21" s="59"/>
      <c r="D21" s="60" t="s">
        <v>39</v>
      </c>
      <c r="E21" s="60"/>
      <c r="F21" s="60"/>
      <c r="G21" s="59" t="s">
        <v>35</v>
      </c>
      <c r="H21" s="59"/>
      <c r="I21" s="22">
        <v>1</v>
      </c>
      <c r="J21" s="18"/>
    </row>
    <row r="22" spans="1:10" s="6" customFormat="1" x14ac:dyDescent="0.2">
      <c r="A22" s="18"/>
      <c r="B22" s="59" t="str">
        <f>Programa!B22</f>
        <v>Fungir como enlace entre el el jefe de la division de Licenciatura en administración  y del área académica</v>
      </c>
      <c r="C22" s="59"/>
      <c r="D22" s="60" t="s">
        <v>40</v>
      </c>
      <c r="E22" s="60"/>
      <c r="F22" s="60"/>
      <c r="G22" s="59" t="s">
        <v>35</v>
      </c>
      <c r="H22" s="59"/>
      <c r="I22" s="22">
        <v>1</v>
      </c>
      <c r="J22" s="18"/>
    </row>
    <row r="23" spans="1:10" s="6" customFormat="1" x14ac:dyDescent="0.2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LAE. Renata Ramos Moreno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MCA. LUCILA MARÍN SANTOS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4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2025-11-04T18:59:40Z</cp:lastPrinted>
  <dcterms:created xsi:type="dcterms:W3CDTF">2022-07-23T13:46:58Z</dcterms:created>
  <dcterms:modified xsi:type="dcterms:W3CDTF">2026-01-13T20:05:01Z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