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1er REPORTE\"/>
    </mc:Choice>
  </mc:AlternateContent>
  <xr:revisionPtr revIDLastSave="0" documentId="8_{B5F40580-D4D7-40E3-A494-F13DA7DF80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4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<sst xmlns="http://schemas.openxmlformats.org/spreadsheetml/2006/main" count="125" uniqueCount="40">
  <si>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</si>
  <si>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</si>
  <si>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</si>
  <si>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</si>
  <si>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</si>
  <si>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</si>
  <si>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</si>
  <si>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</si>
  <si>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</si>
  <si>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</si>
  <si>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</si>
  <si>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</si>
  <si>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</si>
  <si>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</si>
  <si>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</si>
  <si>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</si>
  <si>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</si>
  <si>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</si>
  <si>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</si>
  <si>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</si>
  <si>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</si>
  <si>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</si>
  <si>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</si>
  <si>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</si>
  <si>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</si>
  <si>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</si>
  <si>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</si>
  <si>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</si>
  <si>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</si>
  <si>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</si>
  <si>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</si>
  <si>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</si>
  <si>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</si>
  <si>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</si>
  <si>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M.E. Dinorah Martínez Pelayo</t>
  </si>
  <si>
    <t>FUNDAMENTOS DE INVESTIGACIÓN</t>
  </si>
  <si>
    <t>DESARROLLO HUMANO</t>
  </si>
  <si>
    <t>TELLER DE INVESTIGACIÓN I</t>
  </si>
  <si>
    <t>107-B</t>
  </si>
  <si>
    <t>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</si>
</sst>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G14" sqref="G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2</v>
      </c>
      <c r="H7" s="4" t="s">
        <v>5</v>
      </c>
      <c r="I7" s="5">
        <v>3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1</v>
      </c>
      <c r="D13" s="23" t="s">
        <v>38</v>
      </c>
      <c r="E13" s="8" t="s">
        <v>39</v>
      </c>
      <c r="F13" s="8">
        <v>24</v>
      </c>
      <c r="G13" s="8">
        <v>19</v>
      </c>
      <c r="H13" s="8">
        <v>0</v>
      </c>
      <c r="I13" s="9"/>
      <c r="J13" s="8">
        <f t="shared" ref="J13:J27" si="0">(F13-SUM(G13:H13))-L13</f>
        <v>5</v>
      </c>
      <c r="K13" s="9"/>
      <c r="L13" s="8"/>
      <c r="M13" s="9"/>
      <c r="N13" s="8">
        <v>58</v>
      </c>
      <c r="O13" s="12">
        <v>0.21</v>
      </c>
      <c r="P13" s="17"/>
    </row>
    <row r="14" spans="1:16" s="10" customFormat="1" x14ac:dyDescent="0.25">
      <c r="A14" s="17"/>
      <c r="B14" s="7" t="s">
        <v>36</v>
      </c>
      <c r="C14" s="8">
        <v>1</v>
      </c>
      <c r="D14" s="23" t="s">
        <v>38</v>
      </c>
      <c r="E14" s="8" t="s">
        <v>39</v>
      </c>
      <c r="F14" s="8">
        <v>24</v>
      </c>
      <c r="G14" s="8">
        <v>21</v>
      </c>
      <c r="H14" s="8">
        <v>0</v>
      </c>
      <c r="I14" s="9"/>
      <c r="J14" s="8">
        <f>(F14-SUM(G14:H14))-L14</f>
        <v>3</v>
      </c>
      <c r="K14" s="9"/>
      <c r="L14" s="8"/>
      <c r="M14" s="9"/>
      <c r="N14" s="8">
        <v>85</v>
      </c>
      <c r="O14" s="12">
        <v>0.08</v>
      </c>
      <c r="P14" s="17"/>
    </row>
    <row r="15" spans="1:16" s="10" customFormat="1" x14ac:dyDescent="0.25">
      <c r="A15" s="17"/>
      <c r="B15" s="7" t="s">
        <v>37</v>
      </c>
      <c r="C15" s="8"/>
      <c r="D15" s="23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48</v>
      </c>
      <c r="G27" s="20">
        <f>SUM(G13:G26)</f>
        <v>40</v>
      </c>
      <c r="H27" s="20">
        <f>SUM(H13:H26)</f>
        <v>0</v>
      </c>
      <c r="I27" s="21">
        <f>SUM(G27:H27)/F27</f>
        <v>0.83333333333333337</v>
      </c>
      <c r="J27" s="20">
        <f t="shared" si="0"/>
        <v>8</v>
      </c>
      <c r="K27" s="21">
        <f t="shared" ref="K27" si="1">J27/F27</f>
        <v>0.16666666666666666</v>
      </c>
      <c r="L27" s="20">
        <f>SUM(L13:L26)</f>
        <v>0</v>
      </c>
      <c r="M27" s="21">
        <f t="shared" ref="M27" si="2">L27/F27</f>
        <v>0</v>
      </c>
      <c r="N27" s="20">
        <f>AVERAGE(N13:N26)</f>
        <v>71.5</v>
      </c>
      <c r="O27" s="22">
        <f>AVERAGE(O13:O26)</f>
        <v>0.14499999999999999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2025-07-02T21:33:58Z</cp:lastPrinted>
  <dcterms:created xsi:type="dcterms:W3CDTF">2021-11-22T14:45:25Z</dcterms:created>
  <dcterms:modified xsi:type="dcterms:W3CDTF">2025-09-24T16:57:37Z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