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FINAL\"/>
    </mc:Choice>
  </mc:AlternateContent>
  <xr:revisionPtr revIDLastSave="0" documentId="13_ncr:1_{E5F84B36-CBC2-49C1-83B3-E669BA6E5BDC}" xr6:coauthVersionLast="47" xr6:coauthVersionMax="47" xr10:uidLastSave="{00000000-0000-0000-0000-000000000000}"/>
  <bookViews>
    <workbookView xWindow="260" yWindow="20" windowWidth="18940" windowHeight="10060" activeTab="2" xr2:uid="{00000000-000D-0000-FFFF-FFFF00000000}"/>
  </bookViews>
  <sheets>
    <sheet name="Programa" sheetId="1" r:id="rId1"/>
    <sheet name="Reporte 1 " sheetId="9" r:id="rId2"/>
    <sheet name="Reporte Final" sheetId="7" r:id="rId3"/>
  </sheets>
  <externalReferences>
    <externalReference r:id="rId4"/>
    <externalReference r:id="rId5"/>
  </externalReferences>
  <definedNames>
    <definedName name="_xlnm.Print_Area" localSheetId="0">Programa!$A$1:$I$41</definedName>
    <definedName name="_xlnm.Print_Area" localSheetId="1">'Reporte 1 '!$A$1:$J$40</definedName>
    <definedName name="_xlnm.Print_Area" localSheetId="2">'Reporte Final'!$A$1:$J$40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5" i="9"/>
  <c r="D35" i="9"/>
  <c r="B24" i="9"/>
  <c r="B23" i="9"/>
  <c r="B22" i="9"/>
  <c r="D21" i="9"/>
  <c r="B21" i="9"/>
  <c r="B13" i="9"/>
  <c r="C10" i="9"/>
  <c r="H8" i="9"/>
  <c r="E5" i="9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BB9FDAD-341D-41DE-92E9-3C51882EC29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<sst xmlns="http://schemas.openxmlformats.org/spreadsheetml/2006/main" count="94" uniqueCount="46">
  <si>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</si>
  <si>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</si>
  <si>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</si>
  <si>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</si>
  <si>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</si>
  <si>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</si>
  <si>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</si>
  <si>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</si>
  <si>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</si>
  <si>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</si>
  <si>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</si>
  <si>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</si>
  <si>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</si>
  <si>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</si>
  <si>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</si>
  <si>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</si>
  <si>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</si>
  <si>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</si>
  <si>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</si>
  <si>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</si>
  <si>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</si>
  <si>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</si>
  <si>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</si>
  <si>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</si>
  <si>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</si>
  <si>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</si>
  <si>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</si>
  <si>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</si>
  <si>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</si>
  <si>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</si>
  <si>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</si>
  <si>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</si>
  <si>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</si>
  <si>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</si>
  <si>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</si>
  <si>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</si>
  <si>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</si>
  <si>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M.E. DINORAH MARTÍNEZ PELAYO</t>
  </si>
  <si>
    <t>Instrumentación didáctica en la plataforma del SGI</t>
  </si>
  <si>
    <t>reportes en la plataforma del SGI y capturas en el DRIVE</t>
  </si>
  <si>
    <t>Captura de pantalla de las diapositivas elaboradas para el encuadre de las materias en el DRIVE</t>
  </si>
  <si>
    <t>calificaciones en el SGI y capturas de pantalla de las listas de calificaciones en el DRIVE</t>
  </si>
  <si>
    <t>09-10-25/05-11-25</t>
  </si>
  <si>
    <t>09-11-25/07-11-26</t>
  </si>
  <si>
    <t>09-10-25/07-01-26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</si>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</sst>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84970DA-437D-4228-A6A6-0C3DFF96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4101E6-E532-4F7F-8036-592B6540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nol\OneDrive\Documentos\SEMESTRE%20AGO-DIC%202025\REPORTES%20AGO-DIC%202025\1ER%20PROY%20ESP%20DOCENCIA.xlsx" TargetMode="External"/><Relationship Id="rId1" Type="http://schemas.openxmlformats.org/officeDocument/2006/relationships/externalLinkPath" Target="file:///C:\Users\arnol\OneDrive\Documentos\SEMESTRE%20AGO-DIC%202025\REPORTES%20AGO-DIC%202025\1ER%20PROY%20ESP%20DOC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1">
          <cell r="H21" t="str">
            <v>25-08-25/12-12-25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9" zoomScale="110" zoomScaleNormal="160" zoomScaleSheetLayoutView="110" workbookViewId="0">
      <selection activeCell="C7" sqref="C7:H7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ht="13" x14ac:dyDescent="0.3">
      <c r="A5" s="17"/>
      <c r="B5" s="52" t="s">
        <v>1</v>
      </c>
      <c r="C5" s="52"/>
      <c r="D5" s="52"/>
      <c r="E5" s="54" t="s">
        <v>22</v>
      </c>
      <c r="F5" s="54"/>
      <c r="G5" s="54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9" t="s">
        <v>37</v>
      </c>
      <c r="D7" s="49"/>
      <c r="E7" s="49"/>
      <c r="F7" s="49"/>
      <c r="G7" s="49"/>
      <c r="H7" s="49"/>
      <c r="I7" s="17"/>
    </row>
    <row r="8" spans="1:16" ht="14.5" x14ac:dyDescent="0.35">
      <c r="A8" s="17"/>
      <c r="B8"/>
      <c r="C8"/>
      <c r="D8"/>
      <c r="F8" s="4" t="s">
        <v>3</v>
      </c>
      <c r="G8" s="33" t="s">
        <v>24</v>
      </c>
      <c r="H8" s="3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50" t="s">
        <v>23</v>
      </c>
      <c r="D10" s="50"/>
      <c r="E10" s="50"/>
      <c r="F10" s="50"/>
      <c r="G10" s="50"/>
      <c r="H10" s="5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35">
      <c r="A16" s="18"/>
      <c r="B16" s="55" t="s">
        <v>33</v>
      </c>
      <c r="C16" s="55"/>
      <c r="D16" s="55"/>
      <c r="E16" s="55"/>
      <c r="F16" s="55"/>
      <c r="G16" s="55"/>
      <c r="H16" s="55"/>
      <c r="I16" s="24"/>
    </row>
    <row r="17" spans="1:9" s="6" customFormat="1" ht="25.5" customHeight="1" x14ac:dyDescent="0.35">
      <c r="A17" s="18"/>
      <c r="B17" s="42" t="s">
        <v>34</v>
      </c>
      <c r="C17" s="42"/>
      <c r="D17" s="42"/>
      <c r="E17" s="42"/>
      <c r="F17" s="42"/>
      <c r="G17" s="42"/>
      <c r="H17" s="42"/>
      <c r="I17" s="25"/>
    </row>
    <row r="18" spans="1:9" s="6" customFormat="1" ht="14.5" x14ac:dyDescent="0.35">
      <c r="A18" s="18"/>
      <c r="B18" s="43" t="s">
        <v>35</v>
      </c>
      <c r="C18" s="43"/>
      <c r="D18" s="43"/>
      <c r="E18" s="43"/>
      <c r="F18" s="43"/>
      <c r="G18" s="43"/>
      <c r="H18" s="43"/>
      <c r="I18" s="26"/>
    </row>
    <row r="19" spans="1:9" s="6" customFormat="1" x14ac:dyDescent="0.25">
      <c r="A19" s="18"/>
      <c r="B19" s="30" t="s">
        <v>7</v>
      </c>
      <c r="C19" s="30"/>
      <c r="D19" s="30"/>
      <c r="E19" s="30"/>
      <c r="F19" s="30"/>
      <c r="G19" s="30"/>
      <c r="H19" s="30"/>
      <c r="I19" s="18"/>
    </row>
    <row r="20" spans="1:9" s="6" customFormat="1" ht="25" x14ac:dyDescent="0.25">
      <c r="A20" s="18"/>
      <c r="B20" s="36" t="s">
        <v>8</v>
      </c>
      <c r="C20" s="37"/>
      <c r="D20" s="37"/>
      <c r="E20" s="37"/>
      <c r="F20" s="37"/>
      <c r="G20" s="38"/>
      <c r="H20" s="21" t="s">
        <v>9</v>
      </c>
      <c r="I20" s="18"/>
    </row>
    <row r="21" spans="1:9" s="6" customFormat="1" x14ac:dyDescent="0.25">
      <c r="A21" s="18"/>
      <c r="B21" s="39" t="s">
        <v>25</v>
      </c>
      <c r="C21" s="40"/>
      <c r="D21" s="40"/>
      <c r="E21" s="40"/>
      <c r="F21" s="40"/>
      <c r="G21" s="41"/>
      <c r="H21" s="11">
        <v>45887</v>
      </c>
      <c r="I21" s="18"/>
    </row>
    <row r="22" spans="1:9" s="6" customFormat="1" ht="25" x14ac:dyDescent="0.25">
      <c r="A22" s="18"/>
      <c r="B22" s="39" t="s">
        <v>26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5" x14ac:dyDescent="0.25">
      <c r="A23" s="18"/>
      <c r="B23" s="39" t="s">
        <v>27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5" x14ac:dyDescent="0.25">
      <c r="A24" s="18"/>
      <c r="B24" s="39" t="s">
        <v>28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46"/>
      <c r="C30" s="47"/>
      <c r="D30" s="47"/>
      <c r="E30" s="47"/>
      <c r="F30" s="47"/>
      <c r="G30" s="48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18"/>
    </row>
    <row r="33" spans="1:9" s="6" customFormat="1" ht="46.5" customHeight="1" x14ac:dyDescent="0.25">
      <c r="A33" s="18"/>
      <c r="B33" s="29"/>
      <c r="C33" s="29"/>
      <c r="D33" s="29"/>
      <c r="E33" s="29"/>
      <c r="F33" s="29"/>
      <c r="G33" s="29"/>
      <c r="H33" s="29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37</v>
      </c>
      <c r="D36" s="34" t="s">
        <v>31</v>
      </c>
      <c r="E36" s="34"/>
      <c r="F36"/>
      <c r="G36" s="35" t="s">
        <v>30</v>
      </c>
      <c r="H36" s="35"/>
      <c r="I36" s="17"/>
    </row>
    <row r="37" spans="1:9" ht="28.5" customHeight="1" x14ac:dyDescent="0.25">
      <c r="A37" s="17"/>
      <c r="B37" s="9" t="s">
        <v>11</v>
      </c>
      <c r="D37" s="31" t="s">
        <v>32</v>
      </c>
      <c r="E37" s="31"/>
      <c r="G37" s="32" t="s">
        <v>12</v>
      </c>
      <c r="H37" s="32"/>
      <c r="I37" s="17"/>
    </row>
    <row r="38" spans="1:9" x14ac:dyDescent="0.25">
      <c r="A38" s="17"/>
      <c r="I38" s="17"/>
    </row>
    <row r="39" spans="1:9" x14ac:dyDescent="0.25">
      <c r="A39" s="17"/>
      <c r="B39" s="27" t="s">
        <v>13</v>
      </c>
      <c r="C39" s="27"/>
      <c r="D39" s="27"/>
      <c r="E39" s="27"/>
      <c r="F39" s="27"/>
      <c r="G39" s="27"/>
      <c r="H39" s="27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8B92-B7CC-424D-B4EE-B91CB2EE05C5}">
  <sheetPr>
    <pageSetUpPr fitToPage="1"/>
  </sheetPr>
  <dimension ref="A1:J40"/>
  <sheetViews>
    <sheetView view="pageBreakPreview" topLeftCell="A14" zoomScaleNormal="205" zoomScaleSheetLayoutView="100" workbookViewId="0">
      <selection activeCell="G26" sqref="G26:H2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ht="13" x14ac:dyDescent="0.3">
      <c r="A5" s="17"/>
      <c r="B5" s="52" t="s">
        <v>1</v>
      </c>
      <c r="C5" s="52"/>
      <c r="D5" s="52"/>
      <c r="E5" s="66" t="str">
        <f>Programa!E5</f>
        <v>EN GESTIÓN EMPRESARIAL</v>
      </c>
      <c r="F5" s="66"/>
      <c r="G5" s="6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">
        <v>37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65" customHeight="1" x14ac:dyDescent="0.35">
      <c r="A16" s="18"/>
      <c r="B16" s="55" t="s">
        <v>33</v>
      </c>
      <c r="C16" s="55"/>
      <c r="D16" s="55"/>
      <c r="E16" s="55"/>
      <c r="F16" s="55"/>
      <c r="G16" s="55"/>
      <c r="H16" s="55"/>
      <c r="I16" s="61"/>
      <c r="J16" s="18"/>
    </row>
    <row r="17" spans="1:10" s="6" customFormat="1" ht="12.65" customHeight="1" x14ac:dyDescent="0.35">
      <c r="A17" s="18"/>
      <c r="B17" s="42" t="s">
        <v>34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4.5" x14ac:dyDescent="0.35">
      <c r="A18" s="18"/>
      <c r="B18" s="43" t="s">
        <v>35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25">
      <c r="A19" s="18"/>
      <c r="B19" s="62" t="s">
        <v>8</v>
      </c>
      <c r="C19" s="63"/>
      <c r="D19" s="63"/>
      <c r="E19" s="63"/>
      <c r="F19" s="63"/>
      <c r="G19" s="63"/>
      <c r="H19" s="63"/>
      <c r="I19" s="64"/>
      <c r="J19" s="18"/>
    </row>
    <row r="20" spans="1:10" s="6" customFormat="1" ht="26.25" customHeight="1" x14ac:dyDescent="0.25">
      <c r="A20" s="18"/>
      <c r="B20" s="30" t="s">
        <v>15</v>
      </c>
      <c r="C20" s="30"/>
      <c r="D20" s="65" t="s">
        <v>16</v>
      </c>
      <c r="E20" s="65"/>
      <c r="F20" s="65"/>
      <c r="G20" s="30" t="s">
        <v>17</v>
      </c>
      <c r="H20" s="30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 t="str">
        <f>[2]Programa!H21</f>
        <v>25-08-25/12-12-25</v>
      </c>
      <c r="E21" s="58"/>
      <c r="F21" s="58"/>
      <c r="G21" s="60" t="s">
        <v>38</v>
      </c>
      <c r="H21" s="60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58" t="s">
        <v>42</v>
      </c>
      <c r="E22" s="58"/>
      <c r="F22" s="58"/>
      <c r="G22" s="60" t="s">
        <v>40</v>
      </c>
      <c r="H22" s="60"/>
      <c r="I22" s="10">
        <v>0.66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58" t="s">
        <v>42</v>
      </c>
      <c r="E23" s="58"/>
      <c r="F23" s="58"/>
      <c r="G23" s="60" t="s">
        <v>41</v>
      </c>
      <c r="H23" s="60"/>
      <c r="I23" s="10">
        <v>0.66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58" t="s">
        <v>42</v>
      </c>
      <c r="E24" s="58"/>
      <c r="F24" s="58"/>
      <c r="G24" s="60" t="s">
        <v>39</v>
      </c>
      <c r="H24" s="60"/>
      <c r="I24" s="10">
        <v>0.66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2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37</v>
      </c>
      <c r="D35" s="59" t="str">
        <f>Programa!D36</f>
        <v>IGE. YATZARET ORTEGA ESCALERA</v>
      </c>
      <c r="E35" s="59"/>
      <c r="F35" s="59"/>
      <c r="H35" s="59" t="str">
        <f>Programa!G36</f>
        <v>MTRO. OCTAVIO OBIL MARTINEZ</v>
      </c>
      <c r="I35" s="59"/>
      <c r="J35" s="17"/>
    </row>
    <row r="36" spans="1:10" ht="28.5" customHeight="1" x14ac:dyDescent="0.25">
      <c r="A36" s="17"/>
      <c r="B36" s="23"/>
      <c r="D36" s="56" t="s">
        <v>36</v>
      </c>
      <c r="E36" s="56"/>
      <c r="F36" s="56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zoomScaleNormal="205" zoomScaleSheetLayoutView="100" workbookViewId="0">
      <selection activeCell="L9" sqref="L9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ht="13" x14ac:dyDescent="0.3">
      <c r="A5" s="17"/>
      <c r="B5" s="52" t="s">
        <v>1</v>
      </c>
      <c r="C5" s="52"/>
      <c r="D5" s="52"/>
      <c r="E5" s="66" t="str">
        <f>Programa!E5</f>
        <v>EN GESTIÓN EMPRESARIAL</v>
      </c>
      <c r="F5" s="66"/>
      <c r="G5" s="6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">
        <v>37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 t="s">
        <v>45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15.65" customHeight="1" x14ac:dyDescent="0.35">
      <c r="A16" s="18"/>
      <c r="B16" s="55" t="s">
        <v>33</v>
      </c>
      <c r="C16" s="55"/>
      <c r="D16" s="55"/>
      <c r="E16" s="55"/>
      <c r="F16" s="55"/>
      <c r="G16" s="55"/>
      <c r="H16" s="55"/>
      <c r="I16" s="61"/>
      <c r="J16" s="18"/>
    </row>
    <row r="17" spans="1:10" s="6" customFormat="1" ht="12.65" customHeight="1" x14ac:dyDescent="0.35">
      <c r="A17" s="18"/>
      <c r="B17" s="42" t="s">
        <v>34</v>
      </c>
      <c r="C17" s="42"/>
      <c r="D17" s="42"/>
      <c r="E17" s="42"/>
      <c r="F17" s="42"/>
      <c r="G17" s="42"/>
      <c r="H17" s="42"/>
      <c r="I17" s="42"/>
      <c r="J17" s="18"/>
    </row>
    <row r="18" spans="1:10" s="6" customFormat="1" ht="14.5" x14ac:dyDescent="0.35">
      <c r="A18" s="18"/>
      <c r="B18" s="43" t="s">
        <v>35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x14ac:dyDescent="0.25">
      <c r="A19" s="18"/>
      <c r="B19" s="62" t="s">
        <v>8</v>
      </c>
      <c r="C19" s="63"/>
      <c r="D19" s="63"/>
      <c r="E19" s="63"/>
      <c r="F19" s="63"/>
      <c r="G19" s="63"/>
      <c r="H19" s="63"/>
      <c r="I19" s="64"/>
      <c r="J19" s="18"/>
    </row>
    <row r="20" spans="1:10" s="6" customFormat="1" ht="26.25" customHeight="1" x14ac:dyDescent="0.25">
      <c r="A20" s="18"/>
      <c r="B20" s="30" t="s">
        <v>15</v>
      </c>
      <c r="C20" s="30"/>
      <c r="D20" s="65" t="s">
        <v>16</v>
      </c>
      <c r="E20" s="65"/>
      <c r="F20" s="65"/>
      <c r="G20" s="30" t="s">
        <v>17</v>
      </c>
      <c r="H20" s="30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 t="str">
        <f>[2]Programa!H21</f>
        <v>25-08-25/12-12-25</v>
      </c>
      <c r="E21" s="58"/>
      <c r="F21" s="58"/>
      <c r="G21" s="60" t="s">
        <v>38</v>
      </c>
      <c r="H21" s="60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58" t="s">
        <v>43</v>
      </c>
      <c r="E22" s="58"/>
      <c r="F22" s="58"/>
      <c r="G22" s="60" t="s">
        <v>40</v>
      </c>
      <c r="H22" s="60"/>
      <c r="I22" s="10">
        <v>1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58" t="s">
        <v>44</v>
      </c>
      <c r="E23" s="58"/>
      <c r="F23" s="58"/>
      <c r="G23" s="60" t="s">
        <v>41</v>
      </c>
      <c r="H23" s="60"/>
      <c r="I23" s="10">
        <v>1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58" t="s">
        <v>44</v>
      </c>
      <c r="E24" s="58"/>
      <c r="F24" s="58"/>
      <c r="G24" s="60" t="s">
        <v>39</v>
      </c>
      <c r="H24" s="60"/>
      <c r="I24" s="10">
        <v>1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28" t="s">
        <v>10</v>
      </c>
      <c r="C32" s="28"/>
      <c r="D32" s="28"/>
      <c r="E32" s="28"/>
      <c r="F32" s="28"/>
      <c r="G32" s="28"/>
      <c r="H32" s="28"/>
      <c r="I32" s="28"/>
      <c r="J32" s="18"/>
    </row>
    <row r="33" spans="1:10" s="6" customFormat="1" ht="41.25" customHeight="1" x14ac:dyDescent="0.25">
      <c r="A33" s="18"/>
      <c r="B33" s="29"/>
      <c r="C33" s="29"/>
      <c r="D33" s="29"/>
      <c r="E33" s="29"/>
      <c r="F33" s="29"/>
      <c r="G33" s="29"/>
      <c r="H33" s="29"/>
      <c r="I33" s="29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37</v>
      </c>
      <c r="D35" s="59" t="str">
        <f>Programa!D36</f>
        <v>IGE. YATZARET ORTEGA ESCALERA</v>
      </c>
      <c r="E35" s="59"/>
      <c r="F35" s="59"/>
      <c r="H35" s="59" t="str">
        <f>Programa!G36</f>
        <v>MTRO. OCTAVIO OBIL MARTINEZ</v>
      </c>
      <c r="I35" s="59"/>
      <c r="J35" s="17"/>
    </row>
    <row r="36" spans="1:10" ht="28.5" customHeight="1" x14ac:dyDescent="0.25">
      <c r="A36" s="17"/>
      <c r="B36" s="23"/>
      <c r="D36" s="56" t="s">
        <v>36</v>
      </c>
      <c r="E36" s="56"/>
      <c r="F36" s="56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27" t="s">
        <v>19</v>
      </c>
      <c r="C38" s="27"/>
      <c r="D38" s="27"/>
      <c r="E38" s="27"/>
      <c r="F38" s="27"/>
      <c r="G38" s="27"/>
      <c r="H38" s="27"/>
      <c r="I38" s="27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 </vt:lpstr>
      <vt:lpstr>Reporte Final</vt:lpstr>
      <vt:lpstr>Programa!Área_de_impresión</vt:lpstr>
      <vt:lpstr>'Reporte 1 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2026-01-07T19:43:17Z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