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92B896A4-363D-4282-8B54-1E635AA6A0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<sst xmlns="http://schemas.openxmlformats.org/spreadsheetml/2006/main" count="84" uniqueCount="36">
  <si>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</si>
  <si>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</si>
  <si>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</si>
  <si>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</si>
  <si>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</si>
  <si>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</si>
  <si>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</si>
  <si>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</si>
  <si>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</si>
  <si>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</si>
  <si>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</si>
  <si>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</si>
  <si>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</si>
  <si>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</si>
  <si>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</si>
  <si>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</si>
  <si>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</si>
  <si>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</si>
  <si>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</si>
  <si>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</si>
  <si>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</si>
  <si>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</si>
  <si>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</si>
  <si>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</si>
  <si>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</si>
  <si>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</si>
  <si>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</si>
  <si>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</si>
  <si>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2 eventos organizados</t>
  </si>
  <si>
    <r>
      <t>Participar como colaboradora en la planeación, organización y ejecución de actividades asignadas para eventos académicos del PE ISC: CMIDT</t>
    </r>
    <r>
      <rPr>
        <b/>
        <sz val="10"/>
        <color theme="1"/>
        <rFont val="Arial"/>
        <family val="2"/>
      </rPr>
      <t xml:space="preserve"> 2025</t>
    </r>
    <r>
      <rPr>
        <sz val="10"/>
        <color theme="1"/>
        <rFont val="Arial"/>
        <family val="2"/>
      </rPr>
      <t>.</t>
    </r>
  </si>
  <si>
    <t>Profesora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</si>
  <si>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</si>
  <si>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</si>
  <si>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Participar como colaboradora en la planeación, organización y ejecución de actividades asignadas para eventos académicos del PE ISC: Concurso Estatal de Programación y/o foro de egresados</t>
  </si>
  <si>
    <t>25/08/2025 - 7/01/2026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</si>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</sst>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2" sqref="H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39" t="s">
        <v>22</v>
      </c>
      <c r="F5" s="39"/>
      <c r="G5" s="3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0" t="s">
        <v>24</v>
      </c>
      <c r="H8" s="4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45" customHeight="1" x14ac:dyDescent="0.25">
      <c r="A13" s="18"/>
      <c r="B13" s="33" t="s">
        <v>32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2.8" customHeight="1" x14ac:dyDescent="0.25">
      <c r="A16" s="18"/>
      <c r="B16" s="33" t="s">
        <v>28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7.2" customHeight="1" x14ac:dyDescent="0.25">
      <c r="A19" s="18"/>
      <c r="H19" s="21" t="s">
        <v>9</v>
      </c>
      <c r="I19" s="18"/>
    </row>
    <row r="20" spans="1:9" s="6" customFormat="1" x14ac:dyDescent="0.25">
      <c r="A20" s="18"/>
      <c r="B20" s="44" t="s">
        <v>8</v>
      </c>
      <c r="C20" s="45"/>
      <c r="D20" s="45"/>
      <c r="E20" s="45"/>
      <c r="F20" s="45"/>
      <c r="G20" s="46"/>
      <c r="H20" s="11"/>
      <c r="I20" s="18"/>
    </row>
    <row r="21" spans="1:9" s="6" customFormat="1" ht="40.799999999999997" customHeight="1" x14ac:dyDescent="0.25">
      <c r="A21" s="18"/>
      <c r="B21" s="47" t="s">
        <v>29</v>
      </c>
      <c r="C21" s="48"/>
      <c r="D21" s="48"/>
      <c r="E21" s="48"/>
      <c r="F21" s="48"/>
      <c r="G21" s="49"/>
      <c r="H21" s="55" t="s">
        <v>34</v>
      </c>
      <c r="I21" s="18"/>
    </row>
    <row r="22" spans="1:9" s="6" customFormat="1" ht="43.8" customHeight="1" x14ac:dyDescent="0.25">
      <c r="A22" s="18"/>
      <c r="B22" s="47" t="s">
        <v>33</v>
      </c>
      <c r="C22" s="48"/>
      <c r="D22" s="48"/>
      <c r="E22" s="48"/>
      <c r="F22" s="48"/>
      <c r="G22" s="49"/>
      <c r="H22" s="55" t="s">
        <v>34</v>
      </c>
      <c r="I22" s="18"/>
    </row>
    <row r="23" spans="1:9" s="6" customFormat="1" ht="19.2" customHeigh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7"/>
      <c r="C25" s="27"/>
      <c r="D25" s="27"/>
      <c r="E25" s="27"/>
      <c r="F25" s="27"/>
      <c r="G25" s="28"/>
      <c r="H25" s="11"/>
      <c r="I25" s="18"/>
    </row>
    <row r="26" spans="1:9" s="6" customFormat="1" ht="29.4" customHeight="1" x14ac:dyDescent="0.25">
      <c r="A26" s="18"/>
      <c r="B26" s="29"/>
      <c r="C26" s="29"/>
      <c r="D26" s="29"/>
      <c r="E26" s="29"/>
      <c r="F26" s="29"/>
      <c r="G26" s="30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41" t="s">
        <v>26</v>
      </c>
      <c r="E35" s="41"/>
      <c r="F35"/>
      <c r="G35" s="41" t="s">
        <v>27</v>
      </c>
      <c r="H35" s="41"/>
      <c r="I35" s="17"/>
    </row>
    <row r="36" spans="1:9" ht="28.5" customHeight="1" x14ac:dyDescent="0.25">
      <c r="A36" s="17"/>
      <c r="B36" s="9" t="s">
        <v>30</v>
      </c>
      <c r="D36" s="42" t="s">
        <v>25</v>
      </c>
      <c r="E36" s="42"/>
      <c r="G36" s="43" t="s">
        <v>11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12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zoomScale="160" zoomScaleNormal="205" zoomScaleSheetLayoutView="160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GESTION ACADEMICA (Colaborador de eventos)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2 eventos organizados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14</v>
      </c>
      <c r="C19" s="38"/>
      <c r="D19" s="53" t="s">
        <v>15</v>
      </c>
      <c r="E19" s="53"/>
      <c r="F19" s="53"/>
      <c r="G19" s="38" t="s">
        <v>16</v>
      </c>
      <c r="H19" s="38"/>
      <c r="I19" s="20" t="s">
        <v>17</v>
      </c>
      <c r="J19" s="18"/>
    </row>
    <row r="20" spans="1:10" s="6" customFormat="1" ht="60" customHeight="1" x14ac:dyDescent="0.25">
      <c r="A20" s="18"/>
      <c r="B20" s="33" t="str">
        <f>Programa!B21</f>
        <v>Participar como colaboradora en la planeación, organización y ejecución de actividades asignadas para eventos académicos del PE ISC: CMIDT 2025.</v>
      </c>
      <c r="C20" s="33"/>
      <c r="D20" s="51" t="str">
        <f>Programa!H21</f>
        <v>25/08/2025 - 7/01/2026</v>
      </c>
      <c r="E20" s="51"/>
      <c r="F20" s="51"/>
      <c r="G20" s="50" t="s">
        <v>35</v>
      </c>
      <c r="H20" s="50"/>
      <c r="I20" s="10">
        <v>0.66</v>
      </c>
      <c r="J20" s="18"/>
    </row>
    <row r="21" spans="1:10" s="6" customFormat="1" ht="72.599999999999994" customHeight="1" x14ac:dyDescent="0.25">
      <c r="A21" s="18"/>
      <c r="B21" s="33" t="str">
        <f>Programa!B22</f>
        <v>Participar como colaboradora en la planeación, organización y ejecución de actividades asignadas para eventos académicos del PE ISC: Concurso Estatal de Programación y/o foro de egresados</v>
      </c>
      <c r="C21" s="33"/>
      <c r="D21" s="51" t="str">
        <f>Programa!H22</f>
        <v>25/08/2025 - 7/01/2026</v>
      </c>
      <c r="E21" s="51"/>
      <c r="F21" s="51"/>
      <c r="G21" s="50" t="s">
        <v>35</v>
      </c>
      <c r="H21" s="50"/>
      <c r="I21" s="10">
        <v>0.66</v>
      </c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10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37"/>
      <c r="C31" s="37"/>
      <c r="D31" s="37"/>
      <c r="E31" s="37"/>
      <c r="F31" s="37"/>
      <c r="G31" s="37"/>
      <c r="H31" s="37"/>
      <c r="I31" s="37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1" t="str">
        <f>Programa!D35</f>
        <v>I.S.C DIEGO DE JESUS VELAZQUEZ LUCHO</v>
      </c>
      <c r="E33" s="41"/>
      <c r="F33" s="41"/>
      <c r="H33" s="41" t="str">
        <f>Programa!G35</f>
        <v>M.I.A OCTAVIO OBIL MARTINEZ</v>
      </c>
      <c r="I33" s="41"/>
      <c r="J33" s="17"/>
    </row>
    <row r="34" spans="1:10" ht="28.5" customHeight="1" x14ac:dyDescent="0.25">
      <c r="A34" s="17"/>
      <c r="B34" s="9" t="str">
        <f>C7</f>
        <v>ENEIDA YAZMIN HONORATO RODRIGUEZ</v>
      </c>
      <c r="D34" s="52" t="s">
        <v>25</v>
      </c>
      <c r="E34" s="52"/>
      <c r="F34" s="52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6" t="s">
        <v>19</v>
      </c>
      <c r="C36" s="36"/>
      <c r="D36" s="36"/>
      <c r="E36" s="36"/>
      <c r="F36" s="36"/>
      <c r="G36" s="36"/>
      <c r="H36" s="36"/>
      <c r="I36" s="3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GESTION ACADEMICA (Colaborador de eventos)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2 eventos organizados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14</v>
      </c>
      <c r="C19" s="38"/>
      <c r="D19" s="53" t="s">
        <v>15</v>
      </c>
      <c r="E19" s="53"/>
      <c r="F19" s="53"/>
      <c r="G19" s="38" t="s">
        <v>16</v>
      </c>
      <c r="H19" s="38"/>
      <c r="I19" s="20" t="s">
        <v>17</v>
      </c>
      <c r="J19" s="18"/>
    </row>
    <row r="20" spans="1:10" s="6" customFormat="1" x14ac:dyDescent="0.25">
      <c r="A20" s="18"/>
      <c r="B20" s="50" t="e">
        <f>Programa!#REF!</f>
        <v>#REF!</v>
      </c>
      <c r="C20" s="50"/>
      <c r="D20" s="51">
        <f>Programa!H20</f>
        <v>0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Participar como colaboradora en la planeación, organización y ejecución de actividades asignadas para eventos académicos del PE ISC: CMIDT 2025.</v>
      </c>
      <c r="C21" s="50"/>
      <c r="D21" s="51" t="str">
        <f>Programa!H21</f>
        <v>25/08/2025 - 7/01/2026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Participar como colaboradora en la planeación, organización y ejecución de actividades asignadas para eventos académicos del PE ISC: Concurso Estatal de Programación y/o foro de egresados</v>
      </c>
      <c r="C22" s="50"/>
      <c r="D22" s="51" t="str">
        <f>Programa!H22</f>
        <v>25/08/2025 - 7/01/2026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I.S.C DIEGO DE JESUS VELAZQUEZ LUCHO</v>
      </c>
      <c r="E34" s="31"/>
      <c r="F34" s="31"/>
      <c r="H34" s="31" t="str">
        <f>Programa!G35</f>
        <v>M.I.A OCTAVIO OBIL MARTINEZ</v>
      </c>
      <c r="I34" s="31"/>
      <c r="J34" s="17"/>
    </row>
    <row r="35" spans="1:10" ht="28.5" customHeight="1" x14ac:dyDescent="0.25">
      <c r="A35" s="17"/>
      <c r="B35" s="9" t="str">
        <f>C7</f>
        <v>ENEIDA YAZMIN HONORATO RODRIGUEZ</v>
      </c>
      <c r="D35" s="52" t="s">
        <v>18</v>
      </c>
      <c r="E35" s="52"/>
      <c r="F35" s="52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GESTION ACADEMICA (Colaborador de eventos)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2 eventos organizados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14</v>
      </c>
      <c r="C19" s="38"/>
      <c r="D19" s="53" t="s">
        <v>15</v>
      </c>
      <c r="E19" s="53"/>
      <c r="F19" s="53"/>
      <c r="G19" s="38" t="s">
        <v>16</v>
      </c>
      <c r="H19" s="38"/>
      <c r="I19" s="20" t="s">
        <v>17</v>
      </c>
      <c r="J19" s="18"/>
    </row>
    <row r="20" spans="1:10" s="6" customFormat="1" x14ac:dyDescent="0.25">
      <c r="A20" s="18"/>
      <c r="B20" s="50" t="e">
        <f>Programa!#REF!</f>
        <v>#REF!</v>
      </c>
      <c r="C20" s="50"/>
      <c r="D20" s="51">
        <f>Programa!H20</f>
        <v>0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Participar como colaboradora en la planeación, organización y ejecución de actividades asignadas para eventos académicos del PE ISC: CMIDT 2025.</v>
      </c>
      <c r="C21" s="50"/>
      <c r="D21" s="51" t="str">
        <f>Programa!H21</f>
        <v>25/08/2025 - 7/01/2026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Participar como colaboradora en la planeación, organización y ejecución de actividades asignadas para eventos académicos del PE ISC: Concurso Estatal de Programación y/o foro de egresados</v>
      </c>
      <c r="C22" s="50"/>
      <c r="D22" s="51" t="str">
        <f>Programa!H22</f>
        <v>25/08/2025 - 7/01/2026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I.S.C DIEGO DE JESUS VELAZQUEZ LUCHO</v>
      </c>
      <c r="E34" s="31"/>
      <c r="F34" s="31"/>
      <c r="H34" s="31" t="str">
        <f>Programa!G35</f>
        <v>M.I.A OCTAVIO OBIL MARTINEZ</v>
      </c>
      <c r="I34" s="31"/>
      <c r="J34" s="17"/>
    </row>
    <row r="35" spans="1:10" ht="28.5" customHeight="1" x14ac:dyDescent="0.25">
      <c r="A35" s="17"/>
      <c r="B35" s="9" t="str">
        <f>C7</f>
        <v>ENEIDA YAZMIN HONORATO RODRIGUEZ</v>
      </c>
      <c r="D35" s="52" t="s">
        <v>18</v>
      </c>
      <c r="E35" s="52"/>
      <c r="F35" s="52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2025-10-10T19:19:04Z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