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septiembre-diciembre 2025\docente\REPORTES INDIVIDUALES\"/>
    </mc:Choice>
  </mc:AlternateContent>
  <xr:revisionPtr revIDLastSave="0" documentId="8_{E7E71DB7-0AEE-46BA-A7AD-D136B7EE008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2'!$A$1:$J$38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3" i="8"/>
  <c r="D33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4" i="8" s="1"/>
  <c r="E5" i="8"/>
  <c r="H33" i="7"/>
  <c r="D33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4" i="7" s="1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<sst xmlns="http://schemas.openxmlformats.org/spreadsheetml/2006/main" count="101" uniqueCount="41">
  <si>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</si>
  <si>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</si>
  <si>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</si>
  <si>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</si>
  <si>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</si>
  <si>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</si>
  <si>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</si>
  <si>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</si>
  <si>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</si>
  <si>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</si>
  <si>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</si>
  <si>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</si>
  <si>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</si>
  <si>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</si>
  <si>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</si>
  <si>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</si>
  <si>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</si>
  <si>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</si>
  <si>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</si>
  <si>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</si>
  <si>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</si>
  <si>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</si>
  <si>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</si>
  <si>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ENEIDA YAZMIN HONORATO RODRIGUEZ</t>
  </si>
  <si>
    <t>Ago-Dic 25</t>
  </si>
  <si>
    <t>Jefe de División de Ingeniería en Sistemas Computacionales</t>
  </si>
  <si>
    <t>I.S.C DIEGO DE JESUS VELAZQUEZ LUCHO</t>
  </si>
  <si>
    <t>M.I.A OCTAVIO OBIL MARTINEZ</t>
  </si>
  <si>
    <t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t>
  </si>
  <si>
    <t>APOYO A LA DOCENCIA (Preparación de clases)</t>
  </si>
  <si>
    <t xml:space="preserve">1 Reporte Final del SGI autorizado
3 Instrumentaciones  autorizadas
4 Reportes Parciales SGI autorizadas
1 lista de calificaciones finales entregadas
3 reportes de proyectos individuales autorizadas 
 </t>
  </si>
  <si>
    <t>Preparación de clases de materias de acuerdo al horario asignado en este semestre.</t>
  </si>
  <si>
    <t>Elaboración, aplicación y calificación de exámenes</t>
  </si>
  <si>
    <t>Proceso de evaluación de los productos de aprendizaje</t>
  </si>
  <si>
    <t>Realizar los reportes parciales y finales del SGI, enviar a la plataforma.</t>
  </si>
  <si>
    <t>Implementación de estrategias didácticas innovadoras en aula por asignatura. (Estudio de casos, aprendizaje basado en problemas,escenarios y ambientes virtuales)</t>
  </si>
  <si>
    <t xml:space="preserve">Elaboración de Recursos Educativos: Cursos en Moodle, elaboración de rubricas, evaluaciones en linea, Presentaciones multimedias de las materias </t>
  </si>
  <si>
    <t>25/08/2025 - 7/01/2026</t>
  </si>
  <si>
    <t>Diapositivas/compilacion de materias</t>
  </si>
  <si>
    <t>Plataforma Moodle: https://cursos.javanianos.com</t>
  </si>
  <si>
    <t>Plataforma sgi: http://sgi3.itssat.edu.mx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</si>
</sst>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wrapText="1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16" zoomScale="115" zoomScaleNormal="160" zoomScaleSheetLayoutView="115" workbookViewId="0">
      <selection activeCell="L25" sqref="L2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5">
      <c r="A5" s="17"/>
      <c r="B5" s="46" t="s">
        <v>1</v>
      </c>
      <c r="C5" s="46"/>
      <c r="D5" s="46"/>
      <c r="E5" s="26" t="s">
        <v>22</v>
      </c>
      <c r="F5" s="26"/>
      <c r="G5" s="26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1" t="s">
        <v>23</v>
      </c>
      <c r="D7" s="31"/>
      <c r="E7" s="31"/>
      <c r="F7" s="31"/>
      <c r="G7" s="31"/>
      <c r="H7" s="31"/>
      <c r="I7" s="17"/>
    </row>
    <row r="8" spans="1:16" ht="14.4" x14ac:dyDescent="0.3">
      <c r="A8" s="17"/>
      <c r="B8"/>
      <c r="C8"/>
      <c r="D8"/>
      <c r="F8" s="4" t="s">
        <v>3</v>
      </c>
      <c r="G8" s="28" t="s">
        <v>24</v>
      </c>
      <c r="H8" s="2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31" t="s">
        <v>29</v>
      </c>
      <c r="D10" s="31"/>
      <c r="E10" s="31"/>
      <c r="F10" s="31"/>
      <c r="G10" s="31"/>
      <c r="H10" s="31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57" customHeight="1" x14ac:dyDescent="0.25">
      <c r="A13" s="18"/>
      <c r="B13" s="27" t="s">
        <v>28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67.8" customHeight="1" x14ac:dyDescent="0.25">
      <c r="A16" s="18"/>
      <c r="B16" s="27" t="s">
        <v>30</v>
      </c>
      <c r="C16" s="27"/>
      <c r="D16" s="27"/>
      <c r="E16" s="27"/>
      <c r="F16" s="27"/>
      <c r="G16" s="27"/>
      <c r="H16" s="27"/>
      <c r="I16" s="18"/>
    </row>
    <row r="17" spans="1:13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13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13" s="6" customFormat="1" x14ac:dyDescent="0.25">
      <c r="A19" s="18"/>
      <c r="B19" s="33" t="s">
        <v>8</v>
      </c>
      <c r="C19" s="34"/>
      <c r="D19" s="34"/>
      <c r="E19" s="34"/>
      <c r="F19" s="34"/>
      <c r="G19" s="35"/>
      <c r="H19" s="33"/>
      <c r="I19" s="34"/>
      <c r="J19" s="34"/>
      <c r="K19" s="34"/>
      <c r="L19" s="34"/>
      <c r="M19" s="35"/>
    </row>
    <row r="20" spans="1:13" s="6" customFormat="1" ht="26.4" x14ac:dyDescent="0.25">
      <c r="A20" s="18"/>
      <c r="B20" s="36" t="s">
        <v>31</v>
      </c>
      <c r="C20" s="37"/>
      <c r="D20" s="37"/>
      <c r="E20" s="37"/>
      <c r="F20" s="37"/>
      <c r="G20" s="38"/>
      <c r="H20" s="21" t="s">
        <v>37</v>
      </c>
      <c r="I20" s="18"/>
    </row>
    <row r="21" spans="1:13" s="6" customFormat="1" ht="26.4" x14ac:dyDescent="0.25">
      <c r="A21" s="18"/>
      <c r="B21" s="36" t="s">
        <v>32</v>
      </c>
      <c r="C21" s="37"/>
      <c r="D21" s="37"/>
      <c r="E21" s="37"/>
      <c r="F21" s="37"/>
      <c r="G21" s="38"/>
      <c r="H21" s="21" t="s">
        <v>37</v>
      </c>
      <c r="I21" s="18"/>
    </row>
    <row r="22" spans="1:13" s="6" customFormat="1" ht="19.2" customHeight="1" x14ac:dyDescent="0.25">
      <c r="A22" s="18"/>
      <c r="B22" s="36" t="s">
        <v>33</v>
      </c>
      <c r="C22" s="37"/>
      <c r="D22" s="37"/>
      <c r="E22" s="37"/>
      <c r="F22" s="37"/>
      <c r="G22" s="38"/>
      <c r="H22" s="21" t="s">
        <v>37</v>
      </c>
      <c r="I22" s="18"/>
    </row>
    <row r="23" spans="1:13" s="6" customFormat="1" ht="26.4" x14ac:dyDescent="0.25">
      <c r="A23" s="18"/>
      <c r="B23" s="36" t="s">
        <v>34</v>
      </c>
      <c r="C23" s="37"/>
      <c r="D23" s="37"/>
      <c r="E23" s="37"/>
      <c r="F23" s="37"/>
      <c r="G23" s="38"/>
      <c r="H23" s="21" t="s">
        <v>37</v>
      </c>
      <c r="I23" s="18"/>
    </row>
    <row r="24" spans="1:13" s="6" customFormat="1" ht="26.4" x14ac:dyDescent="0.25">
      <c r="A24" s="18"/>
      <c r="B24" s="41" t="s">
        <v>35</v>
      </c>
      <c r="C24" s="41"/>
      <c r="D24" s="41"/>
      <c r="E24" s="41"/>
      <c r="F24" s="41"/>
      <c r="G24" s="42"/>
      <c r="H24" s="21" t="s">
        <v>37</v>
      </c>
      <c r="I24" s="18"/>
    </row>
    <row r="25" spans="1:13" s="6" customFormat="1" ht="29.4" customHeight="1" x14ac:dyDescent="0.25">
      <c r="A25" s="18"/>
      <c r="B25" s="43" t="s">
        <v>36</v>
      </c>
      <c r="C25" s="43"/>
      <c r="D25" s="43"/>
      <c r="E25" s="43"/>
      <c r="F25" s="43"/>
      <c r="G25" s="44"/>
      <c r="H25" s="21" t="s">
        <v>37</v>
      </c>
      <c r="I25" s="18"/>
    </row>
    <row r="26" spans="1:13" s="6" customFormat="1" x14ac:dyDescent="0.25">
      <c r="A26" s="18"/>
      <c r="B26" s="36"/>
      <c r="C26" s="37"/>
      <c r="D26" s="37"/>
      <c r="E26" s="37"/>
      <c r="F26" s="37"/>
      <c r="G26" s="38"/>
      <c r="H26" s="11"/>
      <c r="I26" s="18"/>
    </row>
    <row r="27" spans="1:13" s="6" customFormat="1" x14ac:dyDescent="0.25">
      <c r="A27" s="18"/>
      <c r="B27" s="36"/>
      <c r="C27" s="37"/>
      <c r="D27" s="37"/>
      <c r="E27" s="37"/>
      <c r="F27" s="37"/>
      <c r="G27" s="38"/>
      <c r="H27" s="11"/>
      <c r="I27" s="18"/>
    </row>
    <row r="28" spans="1:13" s="6" customFormat="1" x14ac:dyDescent="0.25">
      <c r="A28" s="18"/>
      <c r="B28" s="36"/>
      <c r="C28" s="37"/>
      <c r="D28" s="37"/>
      <c r="E28" s="37"/>
      <c r="F28" s="37"/>
      <c r="G28" s="38"/>
      <c r="H28" s="11"/>
      <c r="I28" s="18"/>
    </row>
    <row r="29" spans="1:13" s="6" customFormat="1" x14ac:dyDescent="0.25">
      <c r="A29" s="18"/>
      <c r="B29" s="8"/>
      <c r="C29" s="8"/>
      <c r="D29" s="8"/>
      <c r="E29" s="8"/>
      <c r="F29" s="8"/>
      <c r="G29" s="8"/>
      <c r="H29" s="1"/>
      <c r="I29" s="18"/>
    </row>
    <row r="30" spans="1:13" s="6" customFormat="1" x14ac:dyDescent="0.25">
      <c r="A30" s="18"/>
      <c r="B30" s="23" t="s">
        <v>9</v>
      </c>
      <c r="C30" s="23"/>
      <c r="D30" s="23"/>
      <c r="E30" s="23"/>
      <c r="F30" s="23"/>
      <c r="G30" s="23"/>
      <c r="H30" s="23"/>
      <c r="I30" s="18"/>
    </row>
    <row r="31" spans="1:13" s="6" customFormat="1" ht="46.5" customHeight="1" x14ac:dyDescent="0.25">
      <c r="A31" s="18"/>
      <c r="B31" s="24"/>
      <c r="C31" s="24"/>
      <c r="D31" s="24"/>
      <c r="E31" s="24"/>
      <c r="F31" s="24"/>
      <c r="G31" s="24"/>
      <c r="H31" s="24"/>
      <c r="I31" s="18"/>
    </row>
    <row r="32" spans="1:13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8"/>
    </row>
    <row r="33" spans="1:9" x14ac:dyDescent="0.25">
      <c r="A33" s="17"/>
      <c r="I33" s="17"/>
    </row>
    <row r="34" spans="1:9" ht="42.75" customHeight="1" x14ac:dyDescent="0.3">
      <c r="A34" s="17"/>
      <c r="B34" s="13" t="str">
        <f>C7</f>
        <v>ENEIDA YAZMIN HONORATO RODRIGUEZ</v>
      </c>
      <c r="D34" s="29" t="s">
        <v>26</v>
      </c>
      <c r="E34" s="29"/>
      <c r="F34"/>
      <c r="G34" s="31" t="s">
        <v>27</v>
      </c>
      <c r="H34" s="31"/>
      <c r="I34" s="17"/>
    </row>
    <row r="35" spans="1:9" ht="28.5" customHeight="1" x14ac:dyDescent="0.25">
      <c r="A35" s="17"/>
      <c r="B35" s="9" t="s">
        <v>10</v>
      </c>
      <c r="D35" s="30" t="s">
        <v>25</v>
      </c>
      <c r="E35" s="30"/>
      <c r="G35" s="32" t="s">
        <v>11</v>
      </c>
      <c r="H35" s="32"/>
      <c r="I35" s="17"/>
    </row>
    <row r="36" spans="1:9" x14ac:dyDescent="0.25">
      <c r="A36" s="17"/>
      <c r="I36" s="17"/>
    </row>
    <row r="37" spans="1:9" x14ac:dyDescent="0.25">
      <c r="A37" s="17"/>
      <c r="B37" s="22" t="s">
        <v>12</v>
      </c>
      <c r="C37" s="22"/>
      <c r="D37" s="22"/>
      <c r="E37" s="22"/>
      <c r="F37" s="22"/>
      <c r="G37" s="22"/>
      <c r="H37" s="22"/>
      <c r="I37" s="17"/>
    </row>
    <row r="38" spans="1:9" x14ac:dyDescent="0.25">
      <c r="A38" s="17"/>
      <c r="I38" s="17"/>
    </row>
    <row r="39" spans="1:9" x14ac:dyDescent="0.25">
      <c r="A39" s="17"/>
      <c r="B39" s="17"/>
      <c r="C39" s="17"/>
      <c r="D39" s="17"/>
      <c r="E39" s="17"/>
      <c r="F39" s="17"/>
      <c r="G39" s="17"/>
      <c r="H39" s="17"/>
      <c r="I39" s="17"/>
    </row>
  </sheetData>
  <mergeCells count="30"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  <mergeCell ref="H19:M19"/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view="pageBreakPreview" topLeftCell="A21" zoomScale="160" zoomScaleNormal="205" zoomScaleSheetLayoutView="160" workbookViewId="0">
      <selection activeCell="G20" sqref="G20:H2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ht="29.4" customHeight="1" x14ac:dyDescent="0.25">
      <c r="A5" s="17"/>
      <c r="B5" s="46" t="s">
        <v>1</v>
      </c>
      <c r="C5" s="46"/>
      <c r="D5" s="46"/>
      <c r="E5" s="47" t="str">
        <f>Programa!E5</f>
        <v>EN SISTEMAS COMPUTACIONALES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ENEIDA YAZMIN HONORATO RODRIGUEZ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13</v>
      </c>
      <c r="C8" s="31">
        <v>1</v>
      </c>
      <c r="D8" s="31"/>
      <c r="E8" s="8"/>
      <c r="G8" s="4" t="s">
        <v>3</v>
      </c>
      <c r="H8" s="28" t="str">
        <f>Programa!G8</f>
        <v>Ago-Dic 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1" t="str">
        <f>Programa!C10</f>
        <v>APOYO A LA DOCENCIA (Preparación de clases)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58.2" customHeight="1" x14ac:dyDescent="0.25">
      <c r="A13" s="18"/>
      <c r="B13" s="27" t="str">
        <f>Programa!B13</f>
        <v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52.2" customHeight="1" x14ac:dyDescent="0.25">
      <c r="A16" s="18"/>
      <c r="B16" s="27" t="str">
        <f>Programa!B16</f>
        <v xml:space="preserve">1 Reporte Final del SGI autorizado
3 Instrumentaciones  autorizadas
4 Reportes Parciales SGI autorizadas
1 lista de calificaciones finales entregadas
3 reportes de proyectos individuales autorizadas 
 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14</v>
      </c>
      <c r="C19" s="25"/>
      <c r="D19" s="48" t="s">
        <v>15</v>
      </c>
      <c r="E19" s="48"/>
      <c r="F19" s="48"/>
      <c r="G19" s="25" t="s">
        <v>16</v>
      </c>
      <c r="H19" s="25"/>
      <c r="I19" s="20" t="s">
        <v>17</v>
      </c>
      <c r="J19" s="18"/>
    </row>
    <row r="20" spans="1:10" s="6" customFormat="1" ht="33.6" customHeight="1" x14ac:dyDescent="0.25">
      <c r="A20" s="18"/>
      <c r="B20" s="27" t="str">
        <f>Programa!B20</f>
        <v>Preparación de clases de materias de acuerdo al horario asignado en este semestre.</v>
      </c>
      <c r="C20" s="27"/>
      <c r="D20" s="49" t="str">
        <f>Programa!H20</f>
        <v>25/08/2025 - 7/01/2026</v>
      </c>
      <c r="E20" s="49"/>
      <c r="F20" s="49"/>
      <c r="G20" s="27" t="s">
        <v>38</v>
      </c>
      <c r="H20" s="27"/>
      <c r="I20" s="10">
        <v>0.33</v>
      </c>
      <c r="J20" s="18"/>
    </row>
    <row r="21" spans="1:10" s="6" customFormat="1" ht="28.8" customHeight="1" x14ac:dyDescent="0.25">
      <c r="A21" s="18"/>
      <c r="B21" s="27" t="str">
        <f>Programa!B21</f>
        <v>Elaboración, aplicación y calificación de exámenes</v>
      </c>
      <c r="C21" s="27"/>
      <c r="D21" s="49" t="str">
        <f>Programa!H21</f>
        <v>25/08/2025 - 7/01/2026</v>
      </c>
      <c r="E21" s="49"/>
      <c r="F21" s="49"/>
      <c r="G21" s="27" t="s">
        <v>39</v>
      </c>
      <c r="H21" s="27"/>
      <c r="I21" s="10">
        <v>0.33</v>
      </c>
      <c r="J21" s="18"/>
    </row>
    <row r="22" spans="1:10" s="6" customFormat="1" ht="31.2" customHeight="1" x14ac:dyDescent="0.25">
      <c r="A22" s="18"/>
      <c r="B22" s="27" t="str">
        <f>Programa!B22</f>
        <v>Proceso de evaluación de los productos de aprendizaje</v>
      </c>
      <c r="C22" s="27"/>
      <c r="D22" s="49" t="str">
        <f>Programa!H22</f>
        <v>25/08/2025 - 7/01/2026</v>
      </c>
      <c r="E22" s="49"/>
      <c r="F22" s="49"/>
      <c r="G22" s="50" t="s">
        <v>39</v>
      </c>
      <c r="H22" s="44"/>
      <c r="I22" s="10">
        <v>0.33</v>
      </c>
      <c r="J22" s="18"/>
    </row>
    <row r="23" spans="1:10" s="6" customFormat="1" ht="26.4" customHeight="1" x14ac:dyDescent="0.25">
      <c r="A23" s="18"/>
      <c r="B23" s="27" t="str">
        <f>Programa!B23</f>
        <v>Realizar los reportes parciales y finales del SGI, enviar a la plataforma.</v>
      </c>
      <c r="C23" s="27"/>
      <c r="D23" s="49" t="str">
        <f>Programa!H23</f>
        <v>25/08/2025 - 7/01/2026</v>
      </c>
      <c r="E23" s="49"/>
      <c r="F23" s="49"/>
      <c r="G23" s="50" t="s">
        <v>40</v>
      </c>
      <c r="H23" s="44"/>
      <c r="I23" s="10">
        <v>0.33</v>
      </c>
      <c r="J23" s="18"/>
    </row>
    <row r="24" spans="1:10" s="6" customFormat="1" ht="52.2" customHeight="1" x14ac:dyDescent="0.25">
      <c r="A24" s="18"/>
      <c r="B24" s="27" t="str">
        <f>Programa!B24</f>
        <v>Implementación de estrategias didácticas innovadoras en aula por asignatura. (Estudio de casos, aprendizaje basado en problemas,escenarios y ambientes virtuales)</v>
      </c>
      <c r="C24" s="27"/>
      <c r="D24" s="49" t="str">
        <f>Programa!H24</f>
        <v>25/08/2025 - 7/01/2026</v>
      </c>
      <c r="E24" s="49"/>
      <c r="F24" s="49"/>
      <c r="G24" s="50" t="s">
        <v>39</v>
      </c>
      <c r="H24" s="44"/>
      <c r="I24" s="10">
        <v>0.33</v>
      </c>
      <c r="J24" s="18"/>
    </row>
    <row r="25" spans="1:10" s="6" customFormat="1" ht="62.4" customHeight="1" x14ac:dyDescent="0.25">
      <c r="A25" s="18"/>
      <c r="B25" s="27" t="str">
        <f>Programa!B25</f>
        <v xml:space="preserve">Elaboración de Recursos Educativos: Cursos en Moodle, elaboración de rubricas, evaluaciones en linea, Presentaciones multimedias de las materias </v>
      </c>
      <c r="C25" s="27"/>
      <c r="D25" s="49" t="str">
        <f>Programa!H25</f>
        <v>25/08/2025 - 7/01/2026</v>
      </c>
      <c r="E25" s="49"/>
      <c r="F25" s="49"/>
      <c r="G25" s="50" t="s">
        <v>39</v>
      </c>
      <c r="H25" s="44"/>
      <c r="I25" s="10">
        <v>0.33</v>
      </c>
      <c r="J25" s="18"/>
    </row>
    <row r="26" spans="1:10" s="6" customFormat="1" x14ac:dyDescent="0.25">
      <c r="A26" s="18"/>
      <c r="B26" s="52"/>
      <c r="C26" s="52"/>
      <c r="D26" s="49"/>
      <c r="E26" s="49"/>
      <c r="F26" s="49"/>
      <c r="G26" s="52"/>
      <c r="H26" s="52"/>
      <c r="I26" s="10"/>
      <c r="J26" s="18"/>
    </row>
    <row r="27" spans="1:10" s="6" customFormat="1" x14ac:dyDescent="0.25">
      <c r="A27" s="18"/>
      <c r="B27" s="52"/>
      <c r="C27" s="52"/>
      <c r="D27" s="49"/>
      <c r="E27" s="49"/>
      <c r="F27" s="49"/>
      <c r="G27" s="52"/>
      <c r="H27" s="52"/>
      <c r="I27" s="10"/>
      <c r="J27" s="18"/>
    </row>
    <row r="28" spans="1:10" s="6" customFormat="1" x14ac:dyDescent="0.25">
      <c r="A28" s="18"/>
      <c r="B28" s="52"/>
      <c r="C28" s="52"/>
      <c r="D28" s="49"/>
      <c r="E28" s="49"/>
      <c r="F28" s="49"/>
      <c r="G28" s="52"/>
      <c r="H28" s="52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23" t="s">
        <v>9</v>
      </c>
      <c r="C30" s="23"/>
      <c r="D30" s="23"/>
      <c r="E30" s="23"/>
      <c r="F30" s="23"/>
      <c r="G30" s="23"/>
      <c r="H30" s="23"/>
      <c r="I30" s="23"/>
      <c r="J30" s="18"/>
    </row>
    <row r="31" spans="1:10" s="6" customFormat="1" ht="41.25" customHeight="1" x14ac:dyDescent="0.25">
      <c r="A31" s="18"/>
      <c r="B31" s="24"/>
      <c r="C31" s="24"/>
      <c r="D31" s="24"/>
      <c r="E31" s="24"/>
      <c r="F31" s="24"/>
      <c r="G31" s="24"/>
      <c r="H31" s="24"/>
      <c r="I31" s="24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29" t="str">
        <f>Programa!D34</f>
        <v>I.S.C DIEGO DE JESUS VELAZQUEZ LUCHO</v>
      </c>
      <c r="E33" s="29"/>
      <c r="F33" s="29"/>
      <c r="H33" s="29" t="str">
        <f>Programa!G34</f>
        <v>M.I.A OCTAVIO OBIL MARTINEZ</v>
      </c>
      <c r="I33" s="29"/>
      <c r="J33" s="17"/>
    </row>
    <row r="34" spans="1:10" ht="28.5" customHeight="1" x14ac:dyDescent="0.25">
      <c r="A34" s="17"/>
      <c r="B34" s="9" t="str">
        <f>C7</f>
        <v>ENEIDA YAZMIN HONORATO RODRIGUEZ</v>
      </c>
      <c r="D34" s="51" t="s">
        <v>25</v>
      </c>
      <c r="E34" s="51"/>
      <c r="F34" s="51"/>
      <c r="H34" s="12" t="s">
        <v>11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22" t="s">
        <v>19</v>
      </c>
      <c r="C36" s="22"/>
      <c r="D36" s="22"/>
      <c r="E36" s="22"/>
      <c r="F36" s="22"/>
      <c r="G36" s="22"/>
      <c r="H36" s="22"/>
      <c r="I36" s="22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36:I36"/>
    <mergeCell ref="H33:I33"/>
    <mergeCell ref="B28:C28"/>
    <mergeCell ref="D28:F28"/>
    <mergeCell ref="G28:H28"/>
    <mergeCell ref="B30:I30"/>
    <mergeCell ref="B31:I31"/>
    <mergeCell ref="D33:F33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8:I18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C7:I7"/>
    <mergeCell ref="B4:I4"/>
    <mergeCell ref="B5:D5"/>
    <mergeCell ref="E5:G5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tabSelected="1" zoomScale="175" zoomScaleNormal="175" zoomScaleSheetLayoutView="205" workbookViewId="0">
      <selection activeCell="B36" sqref="B36:I36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53" t="str">
        <f>Programa!E5</f>
        <v>EN SISTEMAS COMPUTACIONALES</v>
      </c>
      <c r="F5" s="53"/>
      <c r="G5" s="53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ENEIDA YAZMIN HONORATO RODRIGUEZ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13</v>
      </c>
      <c r="C8" s="31">
        <v>2</v>
      </c>
      <c r="D8" s="31"/>
      <c r="E8" s="8"/>
      <c r="G8" s="4" t="s">
        <v>3</v>
      </c>
      <c r="H8" s="28" t="str">
        <f>Programa!G8</f>
        <v>Ago-Dic 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1" t="str">
        <f>Programa!C10</f>
        <v>APOYO A LA DOCENCIA (Preparación de clases)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66" customHeight="1" x14ac:dyDescent="0.25">
      <c r="A16" s="18"/>
      <c r="B16" s="27" t="str">
        <f>Programa!B16</f>
        <v xml:space="preserve">1 Reporte Final del SGI autorizado
3 Instrumentaciones  autorizadas
4 Reportes Parciales SGI autorizadas
1 lista de calificaciones finales entregadas
3 reportes de proyectos individuales autorizadas 
 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14</v>
      </c>
      <c r="C19" s="25"/>
      <c r="D19" s="48" t="s">
        <v>15</v>
      </c>
      <c r="E19" s="48"/>
      <c r="F19" s="48"/>
      <c r="G19" s="25" t="s">
        <v>16</v>
      </c>
      <c r="H19" s="25"/>
      <c r="I19" s="20" t="s">
        <v>17</v>
      </c>
      <c r="J19" s="18"/>
    </row>
    <row r="20" spans="1:10" s="6" customFormat="1" ht="43.8" customHeight="1" x14ac:dyDescent="0.25">
      <c r="A20" s="18"/>
      <c r="B20" s="27" t="str">
        <f>Programa!B20</f>
        <v>Preparación de clases de materias de acuerdo al horario asignado en este semestre.</v>
      </c>
      <c r="C20" s="27"/>
      <c r="D20" s="49" t="str">
        <f>Programa!H20</f>
        <v>25/08/2025 - 7/01/2026</v>
      </c>
      <c r="E20" s="49"/>
      <c r="F20" s="49"/>
      <c r="G20" s="27" t="s">
        <v>38</v>
      </c>
      <c r="H20" s="27"/>
      <c r="I20" s="10">
        <v>0.66</v>
      </c>
      <c r="J20" s="18"/>
    </row>
    <row r="21" spans="1:10" s="6" customFormat="1" ht="22.2" customHeight="1" x14ac:dyDescent="0.25">
      <c r="A21" s="18"/>
      <c r="B21" s="27" t="str">
        <f>Programa!B21</f>
        <v>Elaboración, aplicación y calificación de exámenes</v>
      </c>
      <c r="C21" s="27"/>
      <c r="D21" s="49" t="str">
        <f>Programa!H21</f>
        <v>25/08/2025 - 7/01/2026</v>
      </c>
      <c r="E21" s="49"/>
      <c r="F21" s="49"/>
      <c r="G21" s="27" t="s">
        <v>39</v>
      </c>
      <c r="H21" s="27"/>
      <c r="I21" s="10">
        <v>0.66</v>
      </c>
      <c r="J21" s="18"/>
    </row>
    <row r="22" spans="1:10" s="6" customFormat="1" ht="22.8" customHeight="1" x14ac:dyDescent="0.25">
      <c r="A22" s="18"/>
      <c r="B22" s="27" t="str">
        <f>Programa!B22</f>
        <v>Proceso de evaluación de los productos de aprendizaje</v>
      </c>
      <c r="C22" s="27"/>
      <c r="D22" s="49" t="str">
        <f>Programa!H22</f>
        <v>25/08/2025 - 7/01/2026</v>
      </c>
      <c r="E22" s="49"/>
      <c r="F22" s="49"/>
      <c r="G22" s="50" t="s">
        <v>39</v>
      </c>
      <c r="H22" s="44"/>
      <c r="I22" s="10">
        <v>0.66</v>
      </c>
      <c r="J22" s="18"/>
    </row>
    <row r="23" spans="1:10" s="6" customFormat="1" ht="22.2" customHeight="1" x14ac:dyDescent="0.25">
      <c r="A23" s="18"/>
      <c r="B23" s="27" t="str">
        <f>Programa!B23</f>
        <v>Realizar los reportes parciales y finales del SGI, enviar a la plataforma.</v>
      </c>
      <c r="C23" s="27"/>
      <c r="D23" s="49" t="str">
        <f>Programa!H23</f>
        <v>25/08/2025 - 7/01/2026</v>
      </c>
      <c r="E23" s="49"/>
      <c r="F23" s="49"/>
      <c r="G23" s="50" t="s">
        <v>40</v>
      </c>
      <c r="H23" s="44"/>
      <c r="I23" s="10">
        <v>0.66</v>
      </c>
      <c r="J23" s="18"/>
    </row>
    <row r="24" spans="1:10" s="6" customFormat="1" ht="60.6" customHeight="1" x14ac:dyDescent="0.25">
      <c r="A24" s="18"/>
      <c r="B24" s="27" t="str">
        <f>Programa!B24</f>
        <v>Implementación de estrategias didácticas innovadoras en aula por asignatura. (Estudio de casos, aprendizaje basado en problemas,escenarios y ambientes virtuales)</v>
      </c>
      <c r="C24" s="27"/>
      <c r="D24" s="49" t="str">
        <f>Programa!H24</f>
        <v>25/08/2025 - 7/01/2026</v>
      </c>
      <c r="E24" s="49"/>
      <c r="F24" s="49"/>
      <c r="G24" s="50" t="s">
        <v>39</v>
      </c>
      <c r="H24" s="44"/>
      <c r="I24" s="10">
        <v>0.66</v>
      </c>
      <c r="J24" s="18"/>
    </row>
    <row r="25" spans="1:10" s="6" customFormat="1" ht="61.8" customHeight="1" x14ac:dyDescent="0.25">
      <c r="A25" s="18"/>
      <c r="B25" s="27" t="str">
        <f>Programa!B25</f>
        <v xml:space="preserve">Elaboración de Recursos Educativos: Cursos en Moodle, elaboración de rubricas, evaluaciones en linea, Presentaciones multimedias de las materias </v>
      </c>
      <c r="C25" s="27"/>
      <c r="D25" s="49" t="str">
        <f>Programa!H25</f>
        <v>25/08/2025 - 7/01/2026</v>
      </c>
      <c r="E25" s="49"/>
      <c r="F25" s="49"/>
      <c r="G25" s="50" t="s">
        <v>39</v>
      </c>
      <c r="H25" s="44"/>
      <c r="I25" s="10">
        <v>0.66</v>
      </c>
      <c r="J25" s="18"/>
    </row>
    <row r="26" spans="1:10" s="6" customFormat="1" x14ac:dyDescent="0.25">
      <c r="A26" s="18"/>
      <c r="B26" s="52"/>
      <c r="C26" s="52"/>
      <c r="D26" s="49"/>
      <c r="E26" s="49"/>
      <c r="F26" s="49"/>
      <c r="G26" s="52"/>
      <c r="H26" s="52"/>
      <c r="I26" s="10"/>
      <c r="J26" s="18"/>
    </row>
    <row r="27" spans="1:10" s="6" customFormat="1" x14ac:dyDescent="0.25">
      <c r="A27" s="18"/>
      <c r="B27" s="52"/>
      <c r="C27" s="52"/>
      <c r="D27" s="49"/>
      <c r="E27" s="49"/>
      <c r="F27" s="49"/>
      <c r="G27" s="52"/>
      <c r="H27" s="52"/>
      <c r="I27" s="10"/>
      <c r="J27" s="18"/>
    </row>
    <row r="28" spans="1:10" s="6" customFormat="1" x14ac:dyDescent="0.25">
      <c r="A28" s="18"/>
      <c r="B28" s="52"/>
      <c r="C28" s="52"/>
      <c r="D28" s="49"/>
      <c r="E28" s="49"/>
      <c r="F28" s="49"/>
      <c r="G28" s="52"/>
      <c r="H28" s="52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23" t="s">
        <v>9</v>
      </c>
      <c r="C30" s="23"/>
      <c r="D30" s="23"/>
      <c r="E30" s="23"/>
      <c r="F30" s="23"/>
      <c r="G30" s="23"/>
      <c r="H30" s="23"/>
      <c r="I30" s="23"/>
      <c r="J30" s="18"/>
    </row>
    <row r="31" spans="1:10" s="6" customFormat="1" ht="41.25" customHeight="1" x14ac:dyDescent="0.25">
      <c r="A31" s="18"/>
      <c r="B31" s="24"/>
      <c r="C31" s="24"/>
      <c r="D31" s="24"/>
      <c r="E31" s="24"/>
      <c r="F31" s="24"/>
      <c r="G31" s="24"/>
      <c r="H31" s="24"/>
      <c r="I31" s="24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29" t="str">
        <f>Programa!D34</f>
        <v>I.S.C DIEGO DE JESUS VELAZQUEZ LUCHO</v>
      </c>
      <c r="E33" s="29"/>
      <c r="F33" s="29"/>
      <c r="H33" s="29" t="str">
        <f>Programa!G34</f>
        <v>M.I.A OCTAVIO OBIL MARTINEZ</v>
      </c>
      <c r="I33" s="29"/>
      <c r="J33" s="17"/>
    </row>
    <row r="34" spans="1:10" ht="28.5" customHeight="1" x14ac:dyDescent="0.25">
      <c r="A34" s="17"/>
      <c r="B34" s="9" t="str">
        <f>C7</f>
        <v>ENEIDA YAZMIN HONORATO RODRIGUEZ</v>
      </c>
      <c r="D34" s="51" t="s">
        <v>25</v>
      </c>
      <c r="E34" s="51"/>
      <c r="F34" s="51"/>
      <c r="H34" s="12" t="s">
        <v>11</v>
      </c>
      <c r="I34" s="12"/>
      <c r="J34" s="17"/>
    </row>
    <row r="35" spans="1:10" ht="13.2" customHeight="1" x14ac:dyDescent="0.25">
      <c r="A35" s="17"/>
      <c r="J35" s="17"/>
    </row>
    <row r="36" spans="1:10" ht="24.75" customHeight="1" x14ac:dyDescent="0.25">
      <c r="A36" s="17"/>
      <c r="B36" s="22" t="s">
        <v>19</v>
      </c>
      <c r="C36" s="22"/>
      <c r="D36" s="22"/>
      <c r="E36" s="22"/>
      <c r="F36" s="22"/>
      <c r="G36" s="22"/>
      <c r="H36" s="22"/>
      <c r="I36" s="22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36:I36"/>
    <mergeCell ref="B28:C28"/>
    <mergeCell ref="D28:F28"/>
    <mergeCell ref="G28:H28"/>
    <mergeCell ref="B30:I30"/>
    <mergeCell ref="B31:I31"/>
    <mergeCell ref="D33:F33"/>
    <mergeCell ref="H33:I33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D19:F19"/>
    <mergeCell ref="G19:H19"/>
    <mergeCell ref="B20:C20"/>
    <mergeCell ref="D20:F20"/>
    <mergeCell ref="G20:H20"/>
    <mergeCell ref="C7:I7"/>
    <mergeCell ref="B4:I4"/>
    <mergeCell ref="B5:D5"/>
    <mergeCell ref="E5:G5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53" t="str">
        <f>Programa!E5</f>
        <v>EN SISTEMAS COMPUTACIONALES</v>
      </c>
      <c r="F5" s="53"/>
      <c r="G5" s="53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ENEIDA YAZMIN HONORATO RODRIGUEZ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13</v>
      </c>
      <c r="C8" s="31">
        <v>3</v>
      </c>
      <c r="D8" s="31"/>
      <c r="E8" s="8"/>
      <c r="G8" s="4" t="s">
        <v>3</v>
      </c>
      <c r="H8" s="28" t="str">
        <f>Programa!G8</f>
        <v>Ago-Dic 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1" t="str">
        <f>Programa!C10</f>
        <v>APOYO A LA DOCENCIA (Preparación de clases)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 xml:space="preserve">1 Reporte Final del SGI autorizado
3 Instrumentaciones  autorizadas
4 Reportes Parciales SGI autorizadas
1 lista de calificaciones finales entregadas
3 reportes de proyectos individuales autorizadas 
 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14</v>
      </c>
      <c r="C19" s="25"/>
      <c r="D19" s="48" t="s">
        <v>15</v>
      </c>
      <c r="E19" s="48"/>
      <c r="F19" s="48"/>
      <c r="G19" s="25" t="s">
        <v>16</v>
      </c>
      <c r="H19" s="25"/>
      <c r="I19" s="20" t="s">
        <v>17</v>
      </c>
      <c r="J19" s="18"/>
    </row>
    <row r="20" spans="1:10" s="6" customFormat="1" x14ac:dyDescent="0.25">
      <c r="A20" s="18"/>
      <c r="B20" s="52" t="e">
        <f>Programa!#REF!</f>
        <v>#REF!</v>
      </c>
      <c r="C20" s="52"/>
      <c r="D20" s="49">
        <f>Programa!H19</f>
        <v>0</v>
      </c>
      <c r="E20" s="49"/>
      <c r="F20" s="49"/>
      <c r="G20" s="52"/>
      <c r="H20" s="52"/>
      <c r="I20" s="10"/>
      <c r="J20" s="18"/>
    </row>
    <row r="21" spans="1:10" s="6" customFormat="1" x14ac:dyDescent="0.25">
      <c r="A21" s="18"/>
      <c r="B21" s="52" t="str">
        <f>Programa!B20</f>
        <v>Preparación de clases de materias de acuerdo al horario asignado en este semestre.</v>
      </c>
      <c r="C21" s="52"/>
      <c r="D21" s="49" t="str">
        <f>Programa!H20</f>
        <v>25/08/2025 - 7/01/2026</v>
      </c>
      <c r="E21" s="49"/>
      <c r="F21" s="49"/>
      <c r="G21" s="52"/>
      <c r="H21" s="52"/>
      <c r="I21" s="10"/>
      <c r="J21" s="18"/>
    </row>
    <row r="22" spans="1:10" s="6" customFormat="1" x14ac:dyDescent="0.25">
      <c r="A22" s="18"/>
      <c r="B22" s="52" t="str">
        <f>Programa!B21</f>
        <v>Elaboración, aplicación y calificación de exámenes</v>
      </c>
      <c r="C22" s="52"/>
      <c r="D22" s="49" t="str">
        <f>Programa!H21</f>
        <v>25/08/2025 - 7/01/2026</v>
      </c>
      <c r="E22" s="49"/>
      <c r="F22" s="49"/>
      <c r="G22" s="52"/>
      <c r="H22" s="52"/>
      <c r="I22" s="10"/>
      <c r="J22" s="18"/>
    </row>
    <row r="23" spans="1:10" s="6" customFormat="1" x14ac:dyDescent="0.25">
      <c r="A23" s="18"/>
      <c r="B23" s="52" t="str">
        <f>Programa!B22</f>
        <v>Proceso de evaluación de los productos de aprendizaje</v>
      </c>
      <c r="C23" s="52"/>
      <c r="D23" s="49" t="str">
        <f>Programa!H22</f>
        <v>25/08/2025 - 7/01/2026</v>
      </c>
      <c r="E23" s="49"/>
      <c r="F23" s="49"/>
      <c r="G23" s="52"/>
      <c r="H23" s="52"/>
      <c r="I23" s="10"/>
      <c r="J23" s="18"/>
    </row>
    <row r="24" spans="1:10" s="6" customFormat="1" x14ac:dyDescent="0.25">
      <c r="A24" s="18"/>
      <c r="B24" s="52" t="str">
        <f>Programa!B23</f>
        <v>Realizar los reportes parciales y finales del SGI, enviar a la plataforma.</v>
      </c>
      <c r="C24" s="52"/>
      <c r="D24" s="49" t="str">
        <f>Programa!H23</f>
        <v>25/08/2025 - 7/01/2026</v>
      </c>
      <c r="E24" s="49"/>
      <c r="F24" s="49"/>
      <c r="G24" s="52"/>
      <c r="H24" s="52"/>
      <c r="I24" s="10"/>
      <c r="J24" s="18"/>
    </row>
    <row r="25" spans="1:10" s="6" customFormat="1" x14ac:dyDescent="0.25">
      <c r="A25" s="18"/>
      <c r="B25" s="52" t="str">
        <f>Programa!B24</f>
        <v>Implementación de estrategias didácticas innovadoras en aula por asignatura. (Estudio de casos, aprendizaje basado en problemas,escenarios y ambientes virtuales)</v>
      </c>
      <c r="C25" s="52"/>
      <c r="D25" s="49" t="str">
        <f>Programa!H24</f>
        <v>25/08/2025 - 7/01/2026</v>
      </c>
      <c r="E25" s="49"/>
      <c r="F25" s="49"/>
      <c r="G25" s="52"/>
      <c r="H25" s="52"/>
      <c r="I25" s="10"/>
      <c r="J25" s="18"/>
    </row>
    <row r="26" spans="1:10" s="6" customFormat="1" x14ac:dyDescent="0.25">
      <c r="A26" s="18"/>
      <c r="B26" s="52" t="str">
        <f>Programa!B25</f>
        <v xml:space="preserve">Elaboración de Recursos Educativos: Cursos en Moodle, elaboración de rubricas, evaluaciones en linea, Presentaciones multimedias de las materias </v>
      </c>
      <c r="C26" s="52"/>
      <c r="D26" s="49" t="str">
        <f>Programa!H25</f>
        <v>25/08/2025 - 7/01/2026</v>
      </c>
      <c r="E26" s="49"/>
      <c r="F26" s="49"/>
      <c r="G26" s="52"/>
      <c r="H26" s="52"/>
      <c r="I26" s="10"/>
      <c r="J26" s="18"/>
    </row>
    <row r="27" spans="1:10" s="6" customFormat="1" x14ac:dyDescent="0.25">
      <c r="A27" s="18"/>
      <c r="B27" s="52">
        <f>Programa!B26</f>
        <v>0</v>
      </c>
      <c r="C27" s="52"/>
      <c r="D27" s="49">
        <f>Programa!H26</f>
        <v>0</v>
      </c>
      <c r="E27" s="49"/>
      <c r="F27" s="49"/>
      <c r="G27" s="52"/>
      <c r="H27" s="52"/>
      <c r="I27" s="10"/>
      <c r="J27" s="18"/>
    </row>
    <row r="28" spans="1:10" s="6" customFormat="1" x14ac:dyDescent="0.25">
      <c r="A28" s="18"/>
      <c r="B28" s="52">
        <f>Programa!B27</f>
        <v>0</v>
      </c>
      <c r="C28" s="52"/>
      <c r="D28" s="49">
        <f>Programa!H27</f>
        <v>0</v>
      </c>
      <c r="E28" s="49"/>
      <c r="F28" s="49"/>
      <c r="G28" s="52"/>
      <c r="H28" s="52"/>
      <c r="I28" s="10"/>
      <c r="J28" s="18"/>
    </row>
    <row r="29" spans="1:10" s="6" customFormat="1" x14ac:dyDescent="0.25">
      <c r="A29" s="18"/>
      <c r="B29" s="52">
        <f>Programa!B28</f>
        <v>0</v>
      </c>
      <c r="C29" s="52"/>
      <c r="D29" s="49">
        <f>Programa!H28</f>
        <v>0</v>
      </c>
      <c r="E29" s="49"/>
      <c r="F29" s="49"/>
      <c r="G29" s="52"/>
      <c r="H29" s="5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9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Programa!D34</f>
        <v>I.S.C DIEGO DE JESUS VELAZQUEZ LUCHO</v>
      </c>
      <c r="E34" s="31"/>
      <c r="F34" s="31"/>
      <c r="H34" s="31" t="str">
        <f>Programa!G34</f>
        <v>M.I.A OCTAVIO OBIL MARTINEZ</v>
      </c>
      <c r="I34" s="31"/>
      <c r="J34" s="17"/>
    </row>
    <row r="35" spans="1:10" ht="28.5" customHeight="1" x14ac:dyDescent="0.25">
      <c r="A35" s="17"/>
      <c r="B35" s="9" t="str">
        <f>C7</f>
        <v>ENEIDA YAZMIN HONORATO RODRIGUEZ</v>
      </c>
      <c r="D35" s="51" t="s">
        <v>18</v>
      </c>
      <c r="E35" s="51"/>
      <c r="F35" s="51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ENEIDA HONORATO</cp:lastModifiedBy>
  <cp:revision/>
  <cp:lastPrinted>2025-07-02T21:52:58Z</cp:lastPrinted>
  <dcterms:created xsi:type="dcterms:W3CDTF">2022-07-23T13:46:58Z</dcterms:created>
  <dcterms:modified xsi:type="dcterms:W3CDTF">2025-11-04T16:32:00Z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