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3E990644-0D13-4E2E-B35A-F7F842F8FBE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<sst xmlns="http://schemas.openxmlformats.org/spreadsheetml/2006/main" count="88" uniqueCount="37">
  <si>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</si>
  <si>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</si>
  <si>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</si>
  <si>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</si>
  <si>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</si>
  <si>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</si>
  <si>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</si>
  <si>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</si>
  <si>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</si>
  <si>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</si>
  <si>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</si>
  <si>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</si>
  <si>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</si>
  <si>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</si>
  <si>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</si>
  <si>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</si>
  <si>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</si>
  <si>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</si>
  <si>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</si>
  <si>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</si>
  <si>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</si>
  <si>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</si>
  <si>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</si>
  <si>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</si>
  <si>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</si>
  <si>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TUTORIA Y DIRECCION INDIVIDUALIZADA(ASESOR DE RESIDENCIAS PROFESIONALES)</t>
  </si>
  <si>
    <t>DIRIGIR Y ASESORAR LAS ACTIVIDADES INDIVIDUALES GENERADOS POR PROYECTOS DE RESIDENCIAS</t>
  </si>
  <si>
    <t>Asesoria de  residencias profesionales del proyecto:Sistema Web de inventario de activos del departamento de tecnologias de información de Mimpo Global Logistic , Residente:Jose Carlos Cadena Ochoa</t>
  </si>
  <si>
    <t>Revisión del Informe técnico de residencias profesionales del proyecto :Sistema Web de inventario de activos del departamento de tecnologias de información de Mimpo Global Logistic  Residente: Jose Carlos Cadena Ochoa Gonzalez Marcial</t>
  </si>
  <si>
    <t>25/08/2025 - 7/01/2026</t>
  </si>
  <si>
    <t>1 INFORMES TECNICOS ASESORADOS /1 PROYECTOS DE RESIDENCIAS ASESORADOS</t>
  </si>
  <si>
    <t>Jefe de División de Ingeniería en Sistemas Computacionales</t>
  </si>
  <si>
    <t>Ing. Diego de Jesus Velazquez Lucho</t>
  </si>
  <si>
    <t xml:space="preserve">MIA. Octavio Obil Martinez </t>
  </si>
  <si>
    <t>fotos</t>
  </si>
  <si>
    <t>archivo electronico de avances</t>
  </si>
  <si>
    <t>archivo digital informe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</si>
</sst>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H20" sqref="H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5">
      <c r="A5" s="17"/>
      <c r="B5" s="44" t="s">
        <v>1</v>
      </c>
      <c r="C5" s="44"/>
      <c r="D5" s="44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2" t="s">
        <v>23</v>
      </c>
      <c r="D7" s="32"/>
      <c r="E7" s="32"/>
      <c r="F7" s="32"/>
      <c r="G7" s="32"/>
      <c r="H7" s="32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ht="37.200000000000003" customHeight="1" x14ac:dyDescent="0.25">
      <c r="A10" s="17"/>
      <c r="B10" s="4" t="s">
        <v>4</v>
      </c>
      <c r="C10" s="30" t="s">
        <v>25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44.4" customHeight="1" x14ac:dyDescent="0.25">
      <c r="A20" s="18"/>
      <c r="B20" s="37" t="s">
        <v>27</v>
      </c>
      <c r="C20" s="38"/>
      <c r="D20" s="38"/>
      <c r="E20" s="38"/>
      <c r="F20" s="38"/>
      <c r="G20" s="39"/>
      <c r="H20" s="22" t="s">
        <v>29</v>
      </c>
      <c r="I20" s="18"/>
    </row>
    <row r="21" spans="1:9" s="6" customFormat="1" ht="46.8" customHeight="1" x14ac:dyDescent="0.25">
      <c r="A21" s="18"/>
      <c r="B21" s="37" t="s">
        <v>28</v>
      </c>
      <c r="C21" s="38"/>
      <c r="D21" s="38"/>
      <c r="E21" s="38"/>
      <c r="F21" s="38"/>
      <c r="G21" s="39"/>
      <c r="H21" s="22" t="s">
        <v>29</v>
      </c>
      <c r="I21" s="18"/>
    </row>
    <row r="22" spans="1:9" s="6" customFormat="1" ht="33.6" customHeight="1" x14ac:dyDescent="0.25">
      <c r="A22" s="18"/>
      <c r="B22" s="37"/>
      <c r="C22" s="38"/>
      <c r="D22" s="38"/>
      <c r="E22" s="38"/>
      <c r="F22" s="38"/>
      <c r="G22" s="39"/>
      <c r="H22" s="11"/>
      <c r="I22" s="18"/>
    </row>
    <row r="23" spans="1:9" s="6" customFormat="1" ht="39" customHeight="1" x14ac:dyDescent="0.25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5">
      <c r="A24" s="18"/>
      <c r="B24" s="42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42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42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42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42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42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ENEIDA YAZMIN HONORATO RODRIGUEZ</v>
      </c>
      <c r="D35" s="30" t="s">
        <v>32</v>
      </c>
      <c r="E35" s="30"/>
      <c r="F35"/>
      <c r="G35" s="32" t="s">
        <v>33</v>
      </c>
      <c r="H35" s="32"/>
      <c r="I35" s="17"/>
    </row>
    <row r="36" spans="1:9" ht="28.5" customHeight="1" x14ac:dyDescent="0.25">
      <c r="A36" s="17"/>
      <c r="B36" s="9" t="s">
        <v>11</v>
      </c>
      <c r="D36" s="31" t="s">
        <v>31</v>
      </c>
      <c r="E36" s="31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="160" zoomScaleNormal="205" zoomScaleSheetLayoutView="160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x14ac:dyDescent="0.2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35.4" customHeight="1" x14ac:dyDescent="0.25">
      <c r="A5" s="17"/>
      <c r="B5" s="44" t="s">
        <v>1</v>
      </c>
      <c r="C5" s="44"/>
      <c r="D5" s="44"/>
      <c r="E5" s="45" t="str">
        <f>Programa!E5</f>
        <v>EN SISTEMAS COMPUTACIONALES</v>
      </c>
      <c r="F5" s="45"/>
      <c r="G5" s="4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ENEIDA YAZMIN HONORATO RODRIGUEZ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1</v>
      </c>
      <c r="D8" s="32"/>
      <c r="E8" s="8"/>
      <c r="G8" s="4" t="s">
        <v>3</v>
      </c>
      <c r="H8" s="29" t="str">
        <f>Programa!G8</f>
        <v>Ago-Dic 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2" t="str">
        <f>Programa!C10</f>
        <v>TUTORIA Y DIRECCION INDIVIDUALIZADA(ASESOR DE RESIDENCIAS PROFESIONALES)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INDIVIDUALES GENERADOS POR PROYECTOS DE RESIDENCIAS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INFORMES TECNICOS ASESORADOS /1 PROYECTOS DE RESIDENCIAS ASESORADOS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60.6" customHeight="1" x14ac:dyDescent="0.25">
      <c r="A20" s="18"/>
      <c r="B20" s="28" t="str">
        <f>Programa!B20</f>
        <v>Asesoria de  residencias profesionales del proyecto:Sistema Web de inventario de activos del departamento de tecnologias de información de Mimpo Global Logistic , Residente:Jose Carlos Cadena Ochoa</v>
      </c>
      <c r="C20" s="28"/>
      <c r="D20" s="46" t="str">
        <f>Programa!H20</f>
        <v>25/08/2025 - 7/01/2026</v>
      </c>
      <c r="E20" s="46"/>
      <c r="F20" s="46"/>
      <c r="G20" s="47" t="s">
        <v>34</v>
      </c>
      <c r="H20" s="47"/>
      <c r="I20" s="10">
        <v>0.33</v>
      </c>
      <c r="J20" s="18"/>
    </row>
    <row r="21" spans="1:10" s="6" customFormat="1" ht="77.400000000000006" customHeight="1" x14ac:dyDescent="0.25">
      <c r="A21" s="18"/>
      <c r="B21" s="28" t="str">
        <f>Programa!B21</f>
        <v>Revisión del Informe técnico de residencias profesionales del proyecto :Sistema Web de inventario de activos del departamento de tecnologias de información de Mimpo Global Logistic  Residente: Jose Carlos Cadena Ochoa Gonzalez Marcial</v>
      </c>
      <c r="C21" s="28"/>
      <c r="D21" s="46" t="str">
        <f>Programa!H21</f>
        <v>25/08/2025 - 7/01/2026</v>
      </c>
      <c r="E21" s="46"/>
      <c r="F21" s="46"/>
      <c r="G21" s="28" t="s">
        <v>35</v>
      </c>
      <c r="H21" s="28"/>
      <c r="I21" s="10">
        <v>0.33</v>
      </c>
      <c r="J21" s="18"/>
    </row>
    <row r="22" spans="1:10" s="6" customFormat="1" x14ac:dyDescent="0.25">
      <c r="A22" s="18"/>
      <c r="B22" s="47"/>
      <c r="C22" s="47"/>
      <c r="D22" s="46"/>
      <c r="E22" s="46"/>
      <c r="F22" s="46"/>
      <c r="G22" s="47"/>
      <c r="H22" s="47"/>
      <c r="I22" s="10"/>
      <c r="J22" s="18"/>
    </row>
    <row r="23" spans="1:10" s="6" customFormat="1" x14ac:dyDescent="0.25">
      <c r="A23" s="18"/>
      <c r="B23" s="47"/>
      <c r="C23" s="47"/>
      <c r="D23" s="46"/>
      <c r="E23" s="46"/>
      <c r="F23" s="46"/>
      <c r="G23" s="47"/>
      <c r="H23" s="47"/>
      <c r="I23" s="10"/>
      <c r="J23" s="18"/>
    </row>
    <row r="24" spans="1:10" s="6" customFormat="1" x14ac:dyDescent="0.25">
      <c r="A24" s="18"/>
      <c r="B24" s="47"/>
      <c r="C24" s="47"/>
      <c r="D24" s="46"/>
      <c r="E24" s="46"/>
      <c r="F24" s="46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6"/>
      <c r="E25" s="46"/>
      <c r="F25" s="46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6"/>
      <c r="E26" s="46"/>
      <c r="F26" s="46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6"/>
      <c r="E27" s="46"/>
      <c r="F27" s="46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6"/>
      <c r="E28" s="46"/>
      <c r="F28" s="46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6"/>
      <c r="E29" s="46"/>
      <c r="F29" s="46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Ing. Diego de Jesus Velazquez Lucho</v>
      </c>
      <c r="E34" s="30"/>
      <c r="F34" s="30"/>
      <c r="H34" s="32" t="str">
        <f>Programa!G35</f>
        <v xml:space="preserve">MIA. Octavio Obil Martinez </v>
      </c>
      <c r="I34" s="32"/>
      <c r="J34" s="17"/>
    </row>
    <row r="35" spans="1:10" ht="28.5" customHeight="1" x14ac:dyDescent="0.25">
      <c r="A35" s="17"/>
      <c r="B35" s="9" t="str">
        <f>C7</f>
        <v>ENEIDA YAZMIN HONORATO RODRIGUEZ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27" customHeight="1" x14ac:dyDescent="0.25">
      <c r="A5" s="17"/>
      <c r="B5" s="44" t="s">
        <v>1</v>
      </c>
      <c r="C5" s="44"/>
      <c r="D5" s="44"/>
      <c r="E5" s="45" t="str">
        <f>Programa!E5</f>
        <v>EN SISTEMAS COMPUTACIONALES</v>
      </c>
      <c r="F5" s="45"/>
      <c r="G5" s="4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ENEIDA YAZMIN HONORATO RODRIGUEZ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2</v>
      </c>
      <c r="D8" s="32"/>
      <c r="E8" s="8"/>
      <c r="G8" s="4" t="s">
        <v>3</v>
      </c>
      <c r="H8" s="29" t="str">
        <f>Programa!G8</f>
        <v>Ago-Dic 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INDIVIDUALIZADA(ASESOR DE RESIDENCIAS PROFESIONALES)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INDIVIDUALES GENERADOS POR PROYECTOS DE RESIDENCIAS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INFORMES TECNICOS ASESORADOS /1 PROYECTOS DE RESIDENCIAS ASESORADOS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81.599999999999994" customHeight="1" x14ac:dyDescent="0.25">
      <c r="A20" s="18"/>
      <c r="B20" s="28" t="str">
        <f>Programa!B20</f>
        <v>Asesoria de  residencias profesionales del proyecto:Sistema Web de inventario de activos del departamento de tecnologias de información de Mimpo Global Logistic , Residente:Jose Carlos Cadena Ochoa</v>
      </c>
      <c r="C20" s="28"/>
      <c r="D20" s="46" t="str">
        <f>Programa!H20</f>
        <v>25/08/2025 - 7/01/2026</v>
      </c>
      <c r="E20" s="46"/>
      <c r="F20" s="46"/>
      <c r="G20" s="47" t="s">
        <v>34</v>
      </c>
      <c r="H20" s="47"/>
      <c r="I20" s="10">
        <v>0.66</v>
      </c>
      <c r="J20" s="18"/>
    </row>
    <row r="21" spans="1:10" s="6" customFormat="1" ht="74.400000000000006" customHeight="1" x14ac:dyDescent="0.25">
      <c r="A21" s="18"/>
      <c r="B21" s="28" t="str">
        <f>Programa!B21</f>
        <v>Revisión del Informe técnico de residencias profesionales del proyecto :Sistema Web de inventario de activos del departamento de tecnologias de información de Mimpo Global Logistic  Residente: Jose Carlos Cadena Ochoa Gonzalez Marcial</v>
      </c>
      <c r="C21" s="28"/>
      <c r="D21" s="46" t="str">
        <f>Programa!H21</f>
        <v>25/08/2025 - 7/01/2026</v>
      </c>
      <c r="E21" s="46"/>
      <c r="F21" s="46"/>
      <c r="G21" s="28" t="s">
        <v>35</v>
      </c>
      <c r="H21" s="28"/>
      <c r="I21" s="10">
        <v>0.66</v>
      </c>
      <c r="J21" s="18"/>
    </row>
    <row r="22" spans="1:10" s="6" customFormat="1" x14ac:dyDescent="0.25">
      <c r="A22" s="18"/>
      <c r="B22" s="47"/>
      <c r="C22" s="47"/>
      <c r="D22" s="46"/>
      <c r="E22" s="46"/>
      <c r="F22" s="46"/>
      <c r="G22" s="47"/>
      <c r="H22" s="47"/>
      <c r="I22" s="10"/>
      <c r="J22" s="18"/>
    </row>
    <row r="23" spans="1:10" s="6" customFormat="1" x14ac:dyDescent="0.25">
      <c r="A23" s="18"/>
      <c r="B23" s="47"/>
      <c r="C23" s="47"/>
      <c r="D23" s="46"/>
      <c r="E23" s="46"/>
      <c r="F23" s="46"/>
      <c r="G23" s="47"/>
      <c r="H23" s="47"/>
      <c r="I23" s="10"/>
      <c r="J23" s="18"/>
    </row>
    <row r="24" spans="1:10" s="6" customFormat="1" x14ac:dyDescent="0.25">
      <c r="A24" s="18"/>
      <c r="B24" s="47"/>
      <c r="C24" s="47"/>
      <c r="D24" s="46"/>
      <c r="E24" s="46"/>
      <c r="F24" s="46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6"/>
      <c r="E25" s="46"/>
      <c r="F25" s="46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6"/>
      <c r="E26" s="46"/>
      <c r="F26" s="46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6"/>
      <c r="E27" s="46"/>
      <c r="F27" s="46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6"/>
      <c r="E28" s="46"/>
      <c r="F28" s="46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6"/>
      <c r="E29" s="46"/>
      <c r="F29" s="46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Ing. Diego de Jesus Velazquez Lucho</v>
      </c>
      <c r="E34" s="30"/>
      <c r="F34" s="30"/>
      <c r="H34" s="32" t="str">
        <f>Programa!G35</f>
        <v xml:space="preserve">MIA. Octavio Obil Martinez </v>
      </c>
      <c r="I34" s="32"/>
      <c r="J34" s="17"/>
    </row>
    <row r="35" spans="1:10" ht="35.4" customHeight="1" x14ac:dyDescent="0.25">
      <c r="A35" s="17"/>
      <c r="B35" s="9" t="str">
        <f>C7</f>
        <v>ENEIDA YAZMIN HONORATO RODRIGUEZ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G21" sqref="G21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5">
      <c r="A5" s="17"/>
      <c r="B5" s="44" t="s">
        <v>1</v>
      </c>
      <c r="C5" s="44"/>
      <c r="D5" s="44"/>
      <c r="E5" s="50" t="str">
        <f>Programa!E5</f>
        <v>EN SISTEMAS COMPUTACIONALES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ENEIDA YAZMIN HONORATO RODRIGUEZ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3</v>
      </c>
      <c r="D8" s="32"/>
      <c r="E8" s="8"/>
      <c r="G8" s="4" t="s">
        <v>3</v>
      </c>
      <c r="H8" s="29" t="str">
        <f>Programa!G8</f>
        <v>Ago-Dic 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2" t="str">
        <f>Programa!C10</f>
        <v>TUTORIA Y DIRECCION INDIVIDUALIZADA(ASESOR DE RESIDENCIAS PROFESIONALES)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INDIVIDUALES GENERADOS POR PROYECTOS DE RESIDENCIAS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INFORMES TECNICOS ASESORADOS /1 PROYECTOS DE RESIDENCIAS ASESORADOS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76.8" customHeight="1" x14ac:dyDescent="0.25">
      <c r="A20" s="18"/>
      <c r="B20" s="28" t="str">
        <f>Programa!B20</f>
        <v>Asesoria de  residencias profesionales del proyecto:Sistema Web de inventario de activos del departamento de tecnologias de información de Mimpo Global Logistic , Residente:Jose Carlos Cadena Ochoa</v>
      </c>
      <c r="C20" s="28"/>
      <c r="D20" s="46" t="str">
        <f>Programa!H20</f>
        <v>25/08/2025 - 7/01/2026</v>
      </c>
      <c r="E20" s="46"/>
      <c r="F20" s="46"/>
      <c r="G20" s="47" t="s">
        <v>34</v>
      </c>
      <c r="H20" s="47"/>
      <c r="I20" s="10">
        <v>1</v>
      </c>
      <c r="J20" s="18"/>
    </row>
    <row r="21" spans="1:10" s="6" customFormat="1" ht="83.4" customHeight="1" x14ac:dyDescent="0.25">
      <c r="A21" s="18"/>
      <c r="B21" s="28" t="str">
        <f>Programa!B21</f>
        <v>Revisión del Informe técnico de residencias profesionales del proyecto :Sistema Web de inventario de activos del departamento de tecnologias de información de Mimpo Global Logistic  Residente: Jose Carlos Cadena Ochoa Gonzalez Marcial</v>
      </c>
      <c r="C21" s="28"/>
      <c r="D21" s="46" t="str">
        <f>Programa!H21</f>
        <v>25/08/2025 - 7/01/2026</v>
      </c>
      <c r="E21" s="46"/>
      <c r="F21" s="46"/>
      <c r="G21" s="28" t="s">
        <v>36</v>
      </c>
      <c r="H21" s="28"/>
      <c r="I21" s="10">
        <v>1</v>
      </c>
      <c r="J21" s="18"/>
    </row>
    <row r="22" spans="1:10" s="6" customFormat="1" x14ac:dyDescent="0.25">
      <c r="A22" s="18"/>
      <c r="B22" s="47"/>
      <c r="C22" s="47"/>
      <c r="D22" s="46"/>
      <c r="E22" s="46"/>
      <c r="F22" s="46"/>
      <c r="G22" s="47"/>
      <c r="H22" s="47"/>
      <c r="I22" s="10"/>
      <c r="J22" s="18"/>
    </row>
    <row r="23" spans="1:10" s="6" customFormat="1" x14ac:dyDescent="0.25">
      <c r="A23" s="18"/>
      <c r="B23" s="47"/>
      <c r="C23" s="47"/>
      <c r="D23" s="46"/>
      <c r="E23" s="46"/>
      <c r="F23" s="46"/>
      <c r="G23" s="47"/>
      <c r="H23" s="47"/>
      <c r="I23" s="10"/>
      <c r="J23" s="18"/>
    </row>
    <row r="24" spans="1:10" s="6" customFormat="1" x14ac:dyDescent="0.25">
      <c r="A24" s="18"/>
      <c r="B24" s="47"/>
      <c r="C24" s="47"/>
      <c r="D24" s="46"/>
      <c r="E24" s="46"/>
      <c r="F24" s="46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6"/>
      <c r="E25" s="46"/>
      <c r="F25" s="46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6"/>
      <c r="E26" s="46"/>
      <c r="F26" s="46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6"/>
      <c r="E27" s="46"/>
      <c r="F27" s="46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6"/>
      <c r="E28" s="46"/>
      <c r="F28" s="46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6"/>
      <c r="E29" s="46"/>
      <c r="F29" s="46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Ing. Diego de Jesus Velazquez Lucho</v>
      </c>
      <c r="E34" s="30"/>
      <c r="F34" s="30"/>
      <c r="H34" s="32" t="str">
        <f>Programa!G35</f>
        <v xml:space="preserve">MIA. Octavio Obil Martinez </v>
      </c>
      <c r="I34" s="32"/>
      <c r="J34" s="17"/>
    </row>
    <row r="35" spans="1:10" ht="28.5" customHeight="1" x14ac:dyDescent="0.25">
      <c r="A35" s="17"/>
      <c r="B35" s="9" t="str">
        <f>C7</f>
        <v>ENEIDA YAZMIN HONORATO RODRIGUEZ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2026-01-08T19:44:02Z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