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901BBD9E-E388-4B66-92C9-31A26C8D0AB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9" l="1"/>
  <c r="D33" i="9"/>
  <c r="D22" i="9"/>
  <c r="B22" i="9"/>
  <c r="D21" i="9"/>
  <c r="B21" i="9"/>
  <c r="D20" i="9"/>
  <c r="B20" i="9"/>
  <c r="B16" i="9"/>
  <c r="B13" i="9"/>
  <c r="C10" i="9"/>
  <c r="H8" i="9"/>
  <c r="C7" i="9"/>
  <c r="B34" i="9"/>
  <c r="E5" i="9"/>
  <c r="H33" i="8"/>
  <c r="D3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3" i="7"/>
  <c r="D3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<sst xmlns="http://schemas.openxmlformats.org/spreadsheetml/2006/main" count="92" uniqueCount="38">
  <si>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</si>
  <si>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</si>
  <si>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</si>
  <si>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</si>
  <si>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</si>
  <si>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</si>
  <si>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</si>
  <si>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</si>
  <si>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</si>
  <si>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</si>
  <si>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</si>
  <si>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</si>
  <si>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</si>
  <si>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</si>
  <si>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</si>
  <si>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</si>
  <si>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</si>
  <si>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</si>
  <si>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</si>
  <si>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</si>
  <si>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</si>
  <si>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</si>
  <si>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</si>
  <si>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</si>
  <si>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</si>
  <si>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</si>
  <si>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</si>
  <si>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</si>
  <si>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TUTORIA Y DIRECCION INDIVIDUALIZADA (Tutoría)</t>
  </si>
  <si>
    <t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t>
  </si>
  <si>
    <t>1 PAT Entregado
 3 Reportes mensuales entregados
1 Lista de alumnos aprobados enviado
 1 Reporte Final de tutorías enviado</t>
  </si>
  <si>
    <t>Realización de actividades concernientes a la tutoría grupal</t>
  </si>
  <si>
    <t>Atención individualizada a alumnos tutorados</t>
  </si>
  <si>
    <t xml:space="preserve"> Elaboracion de documentos solicitados por la Coordinación de Tutorías del PE (PAT, reporte de tutorías mensual, Lista de acreditados,etc).</t>
  </si>
  <si>
    <t>25/08/2025 - 7/01/2026</t>
  </si>
  <si>
    <t>Documento PAT, Lista de Acreditados, reporte mensual de tutorias</t>
  </si>
  <si>
    <t>fotos</t>
  </si>
  <si>
    <t>reporte mensual de tutorias, Anexo 2 Deteccion de alumnos en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</si>
</sst>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zoomScale="115" zoomScaleNormal="160" zoomScaleSheetLayoutView="115" workbookViewId="0">
      <selection activeCell="B13" sqref="B13:H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5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39" t="s">
        <v>24</v>
      </c>
      <c r="H8" s="3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0" t="s">
        <v>28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57" customHeight="1" x14ac:dyDescent="0.25">
      <c r="A13" s="18"/>
      <c r="B13" s="32" t="s">
        <v>29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60.6" customHeight="1" x14ac:dyDescent="0.25">
      <c r="A16" s="18"/>
      <c r="B16" s="32" t="s">
        <v>30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5">
      <c r="A19" s="18"/>
      <c r="B19" s="43" t="s">
        <v>8</v>
      </c>
      <c r="C19" s="44"/>
      <c r="D19" s="44"/>
      <c r="E19" s="44"/>
      <c r="F19" s="44"/>
      <c r="G19" s="45"/>
      <c r="H19" s="11"/>
      <c r="I19" s="18"/>
    </row>
    <row r="20" spans="1:9" s="6" customFormat="1" ht="26.4" x14ac:dyDescent="0.25">
      <c r="A20" s="18"/>
      <c r="B20" s="24" t="s">
        <v>31</v>
      </c>
      <c r="C20" s="25"/>
      <c r="D20" s="25"/>
      <c r="E20" s="25"/>
      <c r="F20" s="25"/>
      <c r="G20" s="26"/>
      <c r="H20" s="21" t="s">
        <v>34</v>
      </c>
      <c r="I20" s="18"/>
    </row>
    <row r="21" spans="1:9" s="6" customFormat="1" ht="26.4" x14ac:dyDescent="0.25">
      <c r="A21" s="18"/>
      <c r="B21" s="24" t="s">
        <v>32</v>
      </c>
      <c r="C21" s="25"/>
      <c r="D21" s="25"/>
      <c r="E21" s="25"/>
      <c r="F21" s="25"/>
      <c r="G21" s="26"/>
      <c r="H21" s="21" t="s">
        <v>34</v>
      </c>
      <c r="I21" s="18"/>
    </row>
    <row r="22" spans="1:9" s="6" customFormat="1" ht="22.2" customHeight="1" x14ac:dyDescent="0.25">
      <c r="A22" s="18"/>
      <c r="B22" s="27" t="s">
        <v>33</v>
      </c>
      <c r="C22" s="28"/>
      <c r="D22" s="28"/>
      <c r="E22" s="28"/>
      <c r="F22" s="28"/>
      <c r="G22" s="29"/>
      <c r="H22" s="21" t="s">
        <v>34</v>
      </c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31" t="s">
        <v>9</v>
      </c>
      <c r="C30" s="31"/>
      <c r="D30" s="31"/>
      <c r="E30" s="31"/>
      <c r="F30" s="31"/>
      <c r="G30" s="31"/>
      <c r="H30" s="31"/>
      <c r="I30" s="18"/>
    </row>
    <row r="31" spans="1:9" s="6" customFormat="1" ht="46.5" customHeight="1" x14ac:dyDescent="0.25">
      <c r="A31" s="18"/>
      <c r="B31" s="36"/>
      <c r="C31" s="36"/>
      <c r="D31" s="36"/>
      <c r="E31" s="36"/>
      <c r="F31" s="36"/>
      <c r="G31" s="36"/>
      <c r="H31" s="36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ENEIDA YAZMIN HONORATO RODRIGUEZ</v>
      </c>
      <c r="D34" s="40" t="s">
        <v>26</v>
      </c>
      <c r="E34" s="40"/>
      <c r="F34"/>
      <c r="G34" s="40" t="s">
        <v>27</v>
      </c>
      <c r="H34" s="40"/>
      <c r="I34" s="17"/>
    </row>
    <row r="35" spans="1:9" ht="28.5" customHeight="1" x14ac:dyDescent="0.25">
      <c r="A35" s="17"/>
      <c r="B35" s="9" t="s">
        <v>10</v>
      </c>
      <c r="D35" s="41" t="s">
        <v>25</v>
      </c>
      <c r="E35" s="41"/>
      <c r="G35" s="42" t="s">
        <v>11</v>
      </c>
      <c r="H35" s="42"/>
      <c r="I35" s="17"/>
    </row>
    <row r="36" spans="1:9" x14ac:dyDescent="0.25">
      <c r="A36" s="17"/>
      <c r="I36" s="17"/>
    </row>
    <row r="37" spans="1:9" x14ac:dyDescent="0.25">
      <c r="A37" s="17"/>
      <c r="B37" s="35" t="s">
        <v>12</v>
      </c>
      <c r="C37" s="35"/>
      <c r="D37" s="35"/>
      <c r="E37" s="35"/>
      <c r="F37" s="35"/>
      <c r="G37" s="35"/>
      <c r="H37" s="35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15" zoomScale="160" zoomScaleNormal="205" zoomScaleSheetLayoutView="160" workbookViewId="0">
      <selection activeCell="G20" sqref="G20:H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0" t="str">
        <f>Programa!E5</f>
        <v>EN SISTEMAS COMPUTACIONALES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ENEIDA YAZMIN HONORATO RODRIGUEZ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13</v>
      </c>
      <c r="C8" s="30">
        <v>1</v>
      </c>
      <c r="D8" s="30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DIRECCION INDIVIDUALIZADA (Tutoría)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58.8" customHeight="1" x14ac:dyDescent="0.25">
      <c r="A16" s="18"/>
      <c r="B16" s="32" t="str">
        <f>Programa!B16</f>
        <v>1 PAT Entregado
 3 Reportes mensuales entregados
1 Lista de alumnos aprobados enviado
 1 Reporte Final de tutorías enviado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14</v>
      </c>
      <c r="C19" s="37"/>
      <c r="D19" s="49" t="s">
        <v>15</v>
      </c>
      <c r="E19" s="49"/>
      <c r="F19" s="49"/>
      <c r="G19" s="37" t="s">
        <v>16</v>
      </c>
      <c r="H19" s="37"/>
      <c r="I19" s="20" t="s">
        <v>17</v>
      </c>
      <c r="J19" s="18"/>
    </row>
    <row r="20" spans="1:10" s="6" customFormat="1" ht="28.8" customHeight="1" x14ac:dyDescent="0.25">
      <c r="A20" s="18"/>
      <c r="B20" s="32" t="str">
        <f>Programa!B20</f>
        <v>Realización de actividades concernientes a la tutoría grupal</v>
      </c>
      <c r="C20" s="32"/>
      <c r="D20" s="47" t="str">
        <f>Programa!H20</f>
        <v>25/08/2025 - 7/01/2026</v>
      </c>
      <c r="E20" s="47"/>
      <c r="F20" s="47"/>
      <c r="G20" s="46" t="s">
        <v>36</v>
      </c>
      <c r="H20" s="46"/>
      <c r="I20" s="10">
        <v>0.33</v>
      </c>
      <c r="J20" s="18"/>
    </row>
    <row r="21" spans="1:10" s="6" customFormat="1" ht="24.6" customHeight="1" x14ac:dyDescent="0.25">
      <c r="A21" s="18"/>
      <c r="B21" s="32" t="str">
        <f>Programa!B21</f>
        <v>Atención individualizada a alumnos tutorados</v>
      </c>
      <c r="C21" s="32"/>
      <c r="D21" s="47" t="str">
        <f>Programa!H21</f>
        <v>25/08/2025 - 7/01/2026</v>
      </c>
      <c r="E21" s="47"/>
      <c r="F21" s="47"/>
      <c r="G21" s="46" t="s">
        <v>36</v>
      </c>
      <c r="H21" s="46"/>
      <c r="I21" s="10">
        <v>0.33</v>
      </c>
      <c r="J21" s="18"/>
    </row>
    <row r="22" spans="1:10" s="6" customFormat="1" ht="54" customHeight="1" x14ac:dyDescent="0.25">
      <c r="A22" s="18"/>
      <c r="B22" s="32" t="str">
        <f>Programa!B22</f>
        <v xml:space="preserve"> Elaboracion de documentos solicitados por la Coordinación de Tutorías del PE (PAT, reporte de tutorías mensual, Lista de acreditados,etc).</v>
      </c>
      <c r="C22" s="32"/>
      <c r="D22" s="47" t="str">
        <f>Programa!H22</f>
        <v>25/08/2025 - 7/01/2026</v>
      </c>
      <c r="E22" s="47"/>
      <c r="F22" s="47"/>
      <c r="G22" s="32" t="s">
        <v>35</v>
      </c>
      <c r="H22" s="32"/>
      <c r="I22" s="10">
        <v>0.33</v>
      </c>
      <c r="J22" s="18"/>
    </row>
    <row r="23" spans="1:10" s="6" customFormat="1" x14ac:dyDescent="0.25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1" t="s">
        <v>9</v>
      </c>
      <c r="C30" s="31"/>
      <c r="D30" s="31"/>
      <c r="E30" s="31"/>
      <c r="F30" s="31"/>
      <c r="G30" s="31"/>
      <c r="H30" s="31"/>
      <c r="I30" s="31"/>
      <c r="J30" s="18"/>
    </row>
    <row r="31" spans="1:10" s="6" customFormat="1" ht="41.25" customHeight="1" x14ac:dyDescent="0.25">
      <c r="A31" s="18"/>
      <c r="B31" s="36"/>
      <c r="C31" s="36"/>
      <c r="D31" s="36"/>
      <c r="E31" s="36"/>
      <c r="F31" s="36"/>
      <c r="G31" s="36"/>
      <c r="H31" s="36"/>
      <c r="I31" s="36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0" t="str">
        <f>Programa!D34</f>
        <v>I.S.C DIEGO DE JESUS VELAZQUEZ LUCHO</v>
      </c>
      <c r="E33" s="40"/>
      <c r="F33" s="40"/>
      <c r="H33" s="40" t="str">
        <f>Programa!G34</f>
        <v>M.I.A OCTAVIO OBIL MARTINEZ</v>
      </c>
      <c r="I33" s="40"/>
      <c r="J33" s="17"/>
    </row>
    <row r="34" spans="1:10" ht="28.5" customHeight="1" x14ac:dyDescent="0.25">
      <c r="A34" s="17"/>
      <c r="B34" s="9" t="str">
        <f>C7</f>
        <v>ENEIDA YAZMIN HONORATO RODRIGUEZ</v>
      </c>
      <c r="D34" s="48" t="s">
        <v>25</v>
      </c>
      <c r="E34" s="48"/>
      <c r="F34" s="48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5" t="s">
        <v>19</v>
      </c>
      <c r="C36" s="35"/>
      <c r="D36" s="35"/>
      <c r="E36" s="35"/>
      <c r="F36" s="35"/>
      <c r="G36" s="35"/>
      <c r="H36" s="35"/>
      <c r="I36" s="35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19" zoomScale="175" zoomScaleNormal="175" zoomScaleSheetLayoutView="205" workbookViewId="0">
      <selection activeCell="G20" sqref="G20:H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21" customHeight="1" x14ac:dyDescent="0.25">
      <c r="A5" s="17"/>
      <c r="B5" s="34" t="s">
        <v>1</v>
      </c>
      <c r="C5" s="34"/>
      <c r="D5" s="34"/>
      <c r="E5" s="51" t="str">
        <f>Programa!E5</f>
        <v>EN SISTEMAS COMPUTACIONALES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ENEIDA YAZMIN HONORATO RODRIGUEZ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13</v>
      </c>
      <c r="C8" s="30">
        <v>2</v>
      </c>
      <c r="D8" s="30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DIRECCION INDIVIDUALIZADA (Tutoría)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PAT Entregado
 3 Reportes mensuales entregados
1 Lista de alumnos aprobados enviado
 1 Reporte Final de tutorías enviado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14</v>
      </c>
      <c r="C19" s="37"/>
      <c r="D19" s="49" t="s">
        <v>15</v>
      </c>
      <c r="E19" s="49"/>
      <c r="F19" s="49"/>
      <c r="G19" s="37" t="s">
        <v>16</v>
      </c>
      <c r="H19" s="37"/>
      <c r="I19" s="20" t="s">
        <v>17</v>
      </c>
      <c r="J19" s="18"/>
    </row>
    <row r="20" spans="1:10" s="6" customFormat="1" ht="31.8" customHeight="1" x14ac:dyDescent="0.25">
      <c r="A20" s="18"/>
      <c r="B20" s="32" t="str">
        <f>Programa!B20</f>
        <v>Realización de actividades concernientes a la tutoría grupal</v>
      </c>
      <c r="C20" s="32"/>
      <c r="D20" s="47" t="str">
        <f>Programa!H20</f>
        <v>25/08/2025 - 7/01/2026</v>
      </c>
      <c r="E20" s="47"/>
      <c r="F20" s="47"/>
      <c r="G20" s="46" t="s">
        <v>36</v>
      </c>
      <c r="H20" s="46"/>
      <c r="I20" s="10">
        <v>0.66</v>
      </c>
      <c r="J20" s="18"/>
    </row>
    <row r="21" spans="1:10" s="6" customFormat="1" ht="38.4" customHeight="1" x14ac:dyDescent="0.25">
      <c r="A21" s="18"/>
      <c r="B21" s="32" t="str">
        <f>Programa!B21</f>
        <v>Atención individualizada a alumnos tutorados</v>
      </c>
      <c r="C21" s="32"/>
      <c r="D21" s="47" t="str">
        <f>Programa!H21</f>
        <v>25/08/2025 - 7/01/2026</v>
      </c>
      <c r="E21" s="47"/>
      <c r="F21" s="47"/>
      <c r="G21" s="46" t="s">
        <v>36</v>
      </c>
      <c r="H21" s="46"/>
      <c r="I21" s="10">
        <v>0.66</v>
      </c>
      <c r="J21" s="18"/>
    </row>
    <row r="22" spans="1:10" s="6" customFormat="1" ht="57" customHeight="1" x14ac:dyDescent="0.25">
      <c r="A22" s="18"/>
      <c r="B22" s="32" t="str">
        <f>Programa!B22</f>
        <v xml:space="preserve"> Elaboracion de documentos solicitados por la Coordinación de Tutorías del PE (PAT, reporte de tutorías mensual, Lista de acreditados,etc).</v>
      </c>
      <c r="C22" s="32"/>
      <c r="D22" s="47" t="str">
        <f>Programa!H22</f>
        <v>25/08/2025 - 7/01/2026</v>
      </c>
      <c r="E22" s="47"/>
      <c r="F22" s="47"/>
      <c r="G22" s="32" t="s">
        <v>37</v>
      </c>
      <c r="H22" s="32"/>
      <c r="I22" s="10">
        <v>0.66</v>
      </c>
      <c r="J22" s="18"/>
    </row>
    <row r="23" spans="1:10" s="6" customFormat="1" x14ac:dyDescent="0.25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1" t="s">
        <v>9</v>
      </c>
      <c r="C30" s="31"/>
      <c r="D30" s="31"/>
      <c r="E30" s="31"/>
      <c r="F30" s="31"/>
      <c r="G30" s="31"/>
      <c r="H30" s="31"/>
      <c r="I30" s="31"/>
      <c r="J30" s="18"/>
    </row>
    <row r="31" spans="1:10" s="6" customFormat="1" ht="41.25" customHeight="1" x14ac:dyDescent="0.25">
      <c r="A31" s="18"/>
      <c r="B31" s="36"/>
      <c r="C31" s="36"/>
      <c r="D31" s="36"/>
      <c r="E31" s="36"/>
      <c r="F31" s="36"/>
      <c r="G31" s="36"/>
      <c r="H31" s="36"/>
      <c r="I31" s="36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0" t="str">
        <f>Programa!D34</f>
        <v>I.S.C DIEGO DE JESUS VELAZQUEZ LUCHO</v>
      </c>
      <c r="E33" s="40"/>
      <c r="F33" s="40"/>
      <c r="H33" s="40" t="str">
        <f>Programa!G34</f>
        <v>M.I.A OCTAVIO OBIL MARTINEZ</v>
      </c>
      <c r="I33" s="40"/>
      <c r="J33" s="17"/>
    </row>
    <row r="34" spans="1:10" ht="28.5" customHeight="1" x14ac:dyDescent="0.25">
      <c r="A34" s="17"/>
      <c r="B34" s="9" t="str">
        <f>C7</f>
        <v>ENEIDA YAZMIN HONORATO RODRIGUEZ</v>
      </c>
      <c r="D34" s="48" t="s">
        <v>25</v>
      </c>
      <c r="E34" s="48"/>
      <c r="F34" s="48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5" t="s">
        <v>19</v>
      </c>
      <c r="C36" s="35"/>
      <c r="D36" s="35"/>
      <c r="E36" s="35"/>
      <c r="F36" s="35"/>
      <c r="G36" s="35"/>
      <c r="H36" s="35"/>
      <c r="I36" s="35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18:I18"/>
    <mergeCell ref="B19:C19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tabSelected="1" zoomScale="145" zoomScaleNormal="145" zoomScaleSheetLayoutView="100" workbookViewId="0">
      <selection activeCell="H33" sqref="H33:I3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0" t="str">
        <f>Programa!E5</f>
        <v>EN SISTEMAS COMPUTACIONALES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ENEIDA YAZMIN HONORATO RODRIGUEZ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13</v>
      </c>
      <c r="C8" s="30">
        <v>3</v>
      </c>
      <c r="D8" s="30"/>
      <c r="E8" s="8"/>
      <c r="G8" s="4" t="s">
        <v>3</v>
      </c>
      <c r="H8" s="39" t="str">
        <f>Programa!G8</f>
        <v>Ago-Dic 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DIRECCION INDIVIDUALIZADA (Tutoría)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PAT Entregado
 3 Reportes mensuales entregados
1 Lista de alumnos aprobados enviado
 1 Reporte Final de tutorías enviado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14</v>
      </c>
      <c r="C19" s="37"/>
      <c r="D19" s="49" t="s">
        <v>15</v>
      </c>
      <c r="E19" s="49"/>
      <c r="F19" s="49"/>
      <c r="G19" s="37" t="s">
        <v>16</v>
      </c>
      <c r="H19" s="37"/>
      <c r="I19" s="20" t="s">
        <v>17</v>
      </c>
      <c r="J19" s="18"/>
    </row>
    <row r="20" spans="1:10" s="6" customFormat="1" ht="37.799999999999997" customHeight="1" x14ac:dyDescent="0.25">
      <c r="A20" s="18"/>
      <c r="B20" s="32" t="str">
        <f>Programa!B20</f>
        <v>Realización de actividades concernientes a la tutoría grupal</v>
      </c>
      <c r="C20" s="32"/>
      <c r="D20" s="47" t="str">
        <f>Programa!H20</f>
        <v>25/08/2025 - 7/01/2026</v>
      </c>
      <c r="E20" s="47"/>
      <c r="F20" s="47"/>
      <c r="G20" s="46" t="s">
        <v>36</v>
      </c>
      <c r="H20" s="46"/>
      <c r="I20" s="10">
        <v>1</v>
      </c>
      <c r="J20" s="18"/>
    </row>
    <row r="21" spans="1:10" s="6" customFormat="1" ht="31.2" customHeight="1" x14ac:dyDescent="0.25">
      <c r="A21" s="18"/>
      <c r="B21" s="32" t="str">
        <f>Programa!B21</f>
        <v>Atención individualizada a alumnos tutorados</v>
      </c>
      <c r="C21" s="32"/>
      <c r="D21" s="47" t="str">
        <f>Programa!H21</f>
        <v>25/08/2025 - 7/01/2026</v>
      </c>
      <c r="E21" s="47"/>
      <c r="F21" s="47"/>
      <c r="G21" s="46" t="s">
        <v>36</v>
      </c>
      <c r="H21" s="46"/>
      <c r="I21" s="10">
        <v>1</v>
      </c>
      <c r="J21" s="18"/>
    </row>
    <row r="22" spans="1:10" s="6" customFormat="1" ht="52.8" customHeight="1" x14ac:dyDescent="0.25">
      <c r="A22" s="18"/>
      <c r="B22" s="32" t="str">
        <f>Programa!B22</f>
        <v xml:space="preserve"> Elaboracion de documentos solicitados por la Coordinación de Tutorías del PE (PAT, reporte de tutorías mensual, Lista de acreditados,etc).</v>
      </c>
      <c r="C22" s="32"/>
      <c r="D22" s="47" t="str">
        <f>Programa!H22</f>
        <v>25/08/2025 - 7/01/2026</v>
      </c>
      <c r="E22" s="47"/>
      <c r="F22" s="47"/>
      <c r="G22" s="32" t="s">
        <v>37</v>
      </c>
      <c r="H22" s="32"/>
      <c r="I22" s="10">
        <v>1</v>
      </c>
      <c r="J22" s="18"/>
    </row>
    <row r="23" spans="1:10" s="6" customFormat="1" x14ac:dyDescent="0.25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1" t="s">
        <v>9</v>
      </c>
      <c r="C30" s="31"/>
      <c r="D30" s="31"/>
      <c r="E30" s="31"/>
      <c r="F30" s="31"/>
      <c r="G30" s="31"/>
      <c r="H30" s="31"/>
      <c r="I30" s="31"/>
      <c r="J30" s="18"/>
    </row>
    <row r="31" spans="1:10" s="6" customFormat="1" ht="41.25" customHeight="1" x14ac:dyDescent="0.25">
      <c r="A31" s="18"/>
      <c r="B31" s="36"/>
      <c r="C31" s="36"/>
      <c r="D31" s="36"/>
      <c r="E31" s="36"/>
      <c r="F31" s="36"/>
      <c r="G31" s="36"/>
      <c r="H31" s="36"/>
      <c r="I31" s="36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0" t="str">
        <f>Programa!D34</f>
        <v>I.S.C DIEGO DE JESUS VELAZQUEZ LUCHO</v>
      </c>
      <c r="E33" s="40"/>
      <c r="F33" s="40"/>
      <c r="H33" s="40" t="str">
        <f>Programa!G34</f>
        <v>M.I.A OCTAVIO OBIL MARTINEZ</v>
      </c>
      <c r="I33" s="40"/>
      <c r="J33" s="17"/>
    </row>
    <row r="34" spans="1:10" ht="28.5" customHeight="1" x14ac:dyDescent="0.25">
      <c r="A34" s="17"/>
      <c r="B34" s="9" t="str">
        <f>C7</f>
        <v>ENEIDA YAZMIN HONORATO RODRIGUEZ</v>
      </c>
      <c r="D34" s="48" t="s">
        <v>18</v>
      </c>
      <c r="E34" s="48"/>
      <c r="F34" s="48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5" t="s">
        <v>19</v>
      </c>
      <c r="C36" s="35"/>
      <c r="D36" s="35"/>
      <c r="E36" s="35"/>
      <c r="F36" s="35"/>
      <c r="G36" s="35"/>
      <c r="H36" s="35"/>
      <c r="I36" s="35"/>
      <c r="J36" s="17"/>
    </row>
    <row r="37" spans="1:10" x14ac:dyDescent="0.25">
      <c r="A37" s="17"/>
      <c r="J37" s="17"/>
    </row>
    <row r="38" spans="1:10" ht="9.9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2026-01-08T19:39:24Z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