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MIGUEL REYES FISCAL\"/>
    </mc:Choice>
  </mc:AlternateContent>
  <xr:revisionPtr revIDLastSave="0" documentId="13_ncr:1_{3140D6F2-0A35-4457-B964-74F5CBF56FB2}" xr6:coauthVersionLast="47" xr6:coauthVersionMax="47" xr10:uidLastSave="{00000000-0000-0000-0000-000000000000}"/>
  <bookViews>
    <workbookView xWindow="13545" yWindow="15" windowWidth="15345" windowHeight="153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M15" i="27"/>
  <c r="I15" i="3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<sst xmlns="http://schemas.openxmlformats.org/spreadsheetml/2006/main" count="136" uniqueCount="45">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</sst>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5.5" x14ac:dyDescent="0.2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E19" sqref="E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43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22</v>
      </c>
      <c r="H13" s="8">
        <v>0</v>
      </c>
      <c r="I13" s="9">
        <f>(G13+H13)/F13</f>
        <v>0.95652173913043481</v>
      </c>
      <c r="J13" s="8">
        <f t="shared" ref="J13:J27" si="0">(F13-SUM(G13:H13))-L13</f>
        <v>1</v>
      </c>
      <c r="K13" s="9">
        <f t="shared" ref="K13:K27" si="1">J13/F13</f>
        <v>4.3478260869565216E-2</v>
      </c>
      <c r="L13" s="8"/>
      <c r="M13" s="9">
        <f t="shared" ref="M13:M27" si="2">L13/F13</f>
        <v>0</v>
      </c>
      <c r="N13" s="8">
        <v>78</v>
      </c>
      <c r="O13" s="12">
        <v>0.82</v>
      </c>
      <c r="P13" s="17"/>
    </row>
    <row r="14" spans="1:16" s="10" customFormat="1" ht="25.5" x14ac:dyDescent="0.2">
      <c r="A14" s="17"/>
      <c r="B14" s="13" t="str">
        <f>'1'!B14</f>
        <v>ALGEBRA LINEAL</v>
      </c>
      <c r="C14" s="8" t="s">
        <v>43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24</v>
      </c>
      <c r="H14" s="8">
        <v>0</v>
      </c>
      <c r="I14" s="9">
        <f t="shared" ref="I14:I15" si="3">(G14+H14)/F14</f>
        <v>0.70588235294117652</v>
      </c>
      <c r="J14" s="8">
        <f>(F14-SUM(G14:H14))-L14</f>
        <v>10</v>
      </c>
      <c r="K14" s="9">
        <f t="shared" si="1"/>
        <v>0.29411764705882354</v>
      </c>
      <c r="L14" s="8"/>
      <c r="M14" s="9">
        <f t="shared" si="2"/>
        <v>0</v>
      </c>
      <c r="N14" s="8">
        <v>54</v>
      </c>
      <c r="O14" s="12">
        <v>0.71</v>
      </c>
      <c r="P14" s="17"/>
    </row>
    <row r="15" spans="1:16" s="10" customFormat="1" ht="25.5" x14ac:dyDescent="0.2">
      <c r="A15" s="17"/>
      <c r="B15" s="13" t="str">
        <f>'1'!B15</f>
        <v>ALGEBRA LINEAL</v>
      </c>
      <c r="C15" s="8" t="s">
        <v>43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21</v>
      </c>
      <c r="H15" s="8">
        <v>0</v>
      </c>
      <c r="I15" s="9">
        <f t="shared" si="3"/>
        <v>0.6</v>
      </c>
      <c r="J15" s="8">
        <f t="shared" ref="J15" si="4">(F15-SUM(G15:H15))-L15</f>
        <v>14</v>
      </c>
      <c r="K15" s="9">
        <f t="shared" si="1"/>
        <v>0.4</v>
      </c>
      <c r="L15" s="8"/>
      <c r="M15" s="9">
        <f t="shared" si="2"/>
        <v>0</v>
      </c>
      <c r="N15" s="8">
        <v>50</v>
      </c>
      <c r="O15" s="12">
        <v>0.6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60.666666666666664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="85" zoomScaleNormal="100" zoomScaleSheetLayoutView="85" zoomScalePageLayoutView="70" workbookViewId="0">
      <selection activeCell="N15" sqref="N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44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21</v>
      </c>
      <c r="H13" s="8">
        <v>0</v>
      </c>
      <c r="I13" s="9">
        <f>(G13+H13)/F13</f>
        <v>0.91304347826086951</v>
      </c>
      <c r="J13" s="8">
        <f t="shared" ref="J13:J27" si="0">(F13-SUM(G13:H13))-L13</f>
        <v>2</v>
      </c>
      <c r="K13" s="9">
        <f t="shared" ref="K13:K27" si="1">J13/F13</f>
        <v>8.6956521739130432E-2</v>
      </c>
      <c r="L13" s="8"/>
      <c r="M13" s="9">
        <f t="shared" ref="M13:M27" si="2">L13/F13</f>
        <v>0</v>
      </c>
      <c r="N13" s="8">
        <v>71</v>
      </c>
      <c r="O13" s="12">
        <v>0.78</v>
      </c>
      <c r="P13" s="17"/>
    </row>
    <row r="14" spans="1:16" s="10" customFormat="1" ht="25.5" x14ac:dyDescent="0.2">
      <c r="A14" s="17"/>
      <c r="B14" s="13" t="str">
        <f>'1'!B14</f>
        <v>ALGEBRA LINEAL</v>
      </c>
      <c r="C14" s="8" t="s">
        <v>44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20</v>
      </c>
      <c r="H14" s="8">
        <v>0</v>
      </c>
      <c r="I14" s="9">
        <f t="shared" ref="I14:I15" si="3">(G14+H14)/F14</f>
        <v>0.58823529411764708</v>
      </c>
      <c r="J14" s="8">
        <f>(F14-SUM(G14:H14))-L14</f>
        <v>14</v>
      </c>
      <c r="K14" s="9">
        <f t="shared" si="1"/>
        <v>0.41176470588235292</v>
      </c>
      <c r="L14" s="8"/>
      <c r="M14" s="9">
        <f t="shared" si="2"/>
        <v>0</v>
      </c>
      <c r="N14" s="8">
        <v>44</v>
      </c>
      <c r="O14" s="12">
        <v>0.59</v>
      </c>
      <c r="P14" s="17"/>
    </row>
    <row r="15" spans="1:16" s="10" customFormat="1" ht="25.5" x14ac:dyDescent="0.2">
      <c r="A15" s="17"/>
      <c r="B15" s="13" t="str">
        <f>'1'!B15</f>
        <v>ALGEBRA LINEAL</v>
      </c>
      <c r="C15" s="8" t="s">
        <v>44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61</v>
      </c>
      <c r="O15" s="12">
        <v>0.74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58.666666666666664</v>
      </c>
      <c r="O27" s="22">
        <f>AVERAGE(O13:O26)</f>
        <v>0.70333333333333348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2025-11-25T16:08:10Z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