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8AC8FB60-4267-45DB-AEB3-5550ED6F3F0C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7" l="1"/>
  <c r="B21" i="7"/>
  <c r="B20" i="7"/>
  <c r="C10" i="7"/>
  <c r="B13" i="7"/>
  <c r="B16" i="7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<sst xmlns="http://schemas.openxmlformats.org/spreadsheetml/2006/main" count="90" uniqueCount="39">
  <si>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</si>
  <si>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</si>
  <si>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</si>
  <si>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</si>
  <si>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</si>
  <si>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</si>
  <si>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</si>
  <si>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</si>
  <si>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</si>
  <si>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</si>
  <si>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</si>
  <si>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</si>
  <si>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</si>
  <si>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</si>
  <si>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</si>
  <si>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</si>
  <si>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</si>
  <si>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</si>
  <si>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</si>
  <si>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</si>
  <si>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</si>
  <si>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</si>
  <si>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</si>
  <si>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</si>
  <si>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</si>
  <si>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</si>
  <si>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</si>
  <si>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</si>
  <si>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</si>
  <si>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</si>
  <si>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25/08/25 al 12/12/2025</t>
  </si>
  <si>
    <t>GESTION ACADEMICA (SECRETARIO DE ACADEMIA).</t>
  </si>
  <si>
    <t>Participar de manera proactiva en las reuniones programadas y en las actividades asignadas por la academia</t>
  </si>
  <si>
    <t xml:space="preserve"> 5 actas de reuniones de academia</t>
  </si>
  <si>
    <t>Publicar y entregar por cualquier medio impreso o electronico los citatorios para las reuniones a todos los integrantes de la academia.</t>
  </si>
  <si>
    <t>Registrar en el libro de actas la asistencia de los integrantes de la academia a las reuniones.</t>
  </si>
  <si>
    <t>Asentar las propuestas de las reuniones de academia en el libro de actas.</t>
  </si>
  <si>
    <t>mensajes de texto enviados al grupo de trabajo de la academia</t>
  </si>
  <si>
    <t>actas de academia electronicas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</si>
</sst>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2" xfId="1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B24" sqref="B24:G2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4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3">
      <c r="A3" s="17"/>
      <c r="B3" s="2"/>
      <c r="C3" s="2"/>
      <c r="D3" s="2"/>
      <c r="E3" s="2"/>
      <c r="F3" s="2"/>
      <c r="I3" s="17"/>
    </row>
    <row r="4" spans="1:16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3">
      <c r="A5" s="17"/>
      <c r="B5" s="47" t="s">
        <v>24</v>
      </c>
      <c r="C5" s="47"/>
      <c r="D5" s="47"/>
      <c r="E5" s="47"/>
      <c r="F5" s="47"/>
      <c r="G5" s="47"/>
      <c r="H5" s="47"/>
      <c r="I5" s="17"/>
    </row>
    <row r="6" spans="1:16" x14ac:dyDescent="0.3">
      <c r="A6" s="17"/>
      <c r="B6" s="2"/>
      <c r="C6" s="2"/>
      <c r="D6" s="2"/>
      <c r="E6" s="2"/>
      <c r="F6" s="2"/>
      <c r="I6" s="17"/>
    </row>
    <row r="7" spans="1:16" x14ac:dyDescent="0.3">
      <c r="A7" s="17"/>
      <c r="B7" s="4" t="s">
        <v>2</v>
      </c>
      <c r="C7" s="28" t="s">
        <v>27</v>
      </c>
      <c r="D7" s="28"/>
      <c r="E7" s="28"/>
      <c r="F7" s="28"/>
      <c r="G7" s="28"/>
      <c r="H7" s="28"/>
      <c r="I7" s="17"/>
    </row>
    <row r="8" spans="1:16" ht="14.6" x14ac:dyDescent="0.4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3">
      <c r="A9" s="17"/>
      <c r="I9" s="17"/>
    </row>
    <row r="10" spans="1:16" ht="31.75" customHeight="1" x14ac:dyDescent="0.3">
      <c r="A10" s="17"/>
      <c r="B10" s="4" t="s">
        <v>4</v>
      </c>
      <c r="C10" s="48" t="s">
        <v>31</v>
      </c>
      <c r="D10" s="48"/>
      <c r="E10" s="48"/>
      <c r="F10" s="48"/>
      <c r="G10" s="48"/>
      <c r="H10" s="48"/>
      <c r="I10" s="17"/>
    </row>
    <row r="11" spans="1:16" s="6" customFormat="1" x14ac:dyDescent="0.3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3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3">
      <c r="A13" s="18"/>
      <c r="B13" s="30" t="s">
        <v>32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3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3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62.15" customHeight="1" x14ac:dyDescent="0.3">
      <c r="A16" s="18"/>
      <c r="B16" s="30" t="s">
        <v>33</v>
      </c>
      <c r="C16" s="30"/>
      <c r="D16" s="30"/>
      <c r="E16" s="30"/>
      <c r="F16" s="30"/>
      <c r="G16" s="30"/>
      <c r="H16" s="30"/>
      <c r="I16" s="18"/>
    </row>
    <row r="17" spans="1:9" s="6" customFormat="1" x14ac:dyDescent="0.3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3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3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3">
      <c r="A20" s="18"/>
      <c r="B20" s="69" t="s">
        <v>34</v>
      </c>
      <c r="C20" s="70"/>
      <c r="D20" s="70"/>
      <c r="E20" s="70"/>
      <c r="F20" s="70"/>
      <c r="G20" s="71"/>
      <c r="H20" s="22" t="s">
        <v>25</v>
      </c>
      <c r="I20" s="18"/>
    </row>
    <row r="21" spans="1:9" s="6" customFormat="1" ht="12.45" customHeight="1" x14ac:dyDescent="0.3">
      <c r="A21" s="18"/>
      <c r="B21" s="69" t="s">
        <v>35</v>
      </c>
      <c r="C21" s="70"/>
      <c r="D21" s="70"/>
      <c r="E21" s="70"/>
      <c r="F21" s="70"/>
      <c r="G21" s="71"/>
      <c r="H21" s="22" t="s">
        <v>25</v>
      </c>
      <c r="I21" s="18"/>
    </row>
    <row r="22" spans="1:9" s="6" customFormat="1" x14ac:dyDescent="0.3">
      <c r="A22" s="18"/>
      <c r="B22" s="69" t="s">
        <v>36</v>
      </c>
      <c r="C22" s="70"/>
      <c r="D22" s="70"/>
      <c r="E22" s="70"/>
      <c r="F22" s="70"/>
      <c r="G22" s="71"/>
      <c r="H22" s="22" t="s">
        <v>25</v>
      </c>
      <c r="I22" s="18"/>
    </row>
    <row r="23" spans="1:9" s="6" customFormat="1" x14ac:dyDescent="0.3">
      <c r="A23" s="18"/>
      <c r="B23" s="69"/>
      <c r="C23" s="70"/>
      <c r="D23" s="70"/>
      <c r="E23" s="70"/>
      <c r="F23" s="70"/>
      <c r="G23" s="71"/>
      <c r="H23" s="62"/>
      <c r="I23" s="18"/>
    </row>
    <row r="24" spans="1:9" s="6" customFormat="1" x14ac:dyDescent="0.3">
      <c r="A24" s="18"/>
      <c r="B24" s="69"/>
      <c r="C24" s="70"/>
      <c r="D24" s="70"/>
      <c r="E24" s="70"/>
      <c r="F24" s="70"/>
      <c r="G24" s="71"/>
      <c r="H24" s="62"/>
      <c r="I24" s="18"/>
    </row>
    <row r="25" spans="1:9" s="6" customFormat="1" x14ac:dyDescent="0.3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3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3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3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3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3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3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3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3">
      <c r="A34" s="17"/>
      <c r="I34" s="17"/>
    </row>
    <row r="35" spans="1:9" ht="42.75" customHeight="1" x14ac:dyDescent="0.4">
      <c r="A35" s="17"/>
      <c r="B35" s="50" t="str">
        <f>C7</f>
        <v>IEME MIGUEL REYES FISCAL</v>
      </c>
      <c r="D35" s="49" t="s">
        <v>28</v>
      </c>
      <c r="E35" s="49"/>
      <c r="F35"/>
      <c r="G35" s="49" t="s">
        <v>26</v>
      </c>
      <c r="H35" s="49"/>
      <c r="I35" s="17"/>
    </row>
    <row r="36" spans="1:9" ht="28.5" customHeight="1" x14ac:dyDescent="0.3">
      <c r="A36" s="17"/>
      <c r="B36" s="9" t="s">
        <v>11</v>
      </c>
      <c r="D36" s="37" t="s">
        <v>29</v>
      </c>
      <c r="E36" s="37"/>
      <c r="G36" s="38" t="s">
        <v>12</v>
      </c>
      <c r="H36" s="38"/>
      <c r="I36" s="17"/>
    </row>
    <row r="37" spans="1:9" x14ac:dyDescent="0.3">
      <c r="A37" s="17"/>
      <c r="I37" s="17"/>
    </row>
    <row r="38" spans="1:9" x14ac:dyDescent="0.3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3">
      <c r="A39" s="17"/>
      <c r="I39" s="17"/>
    </row>
    <row r="40" spans="1:9" x14ac:dyDescent="0.3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Normal="205" zoomScaleSheetLayoutView="100" workbookViewId="0">
      <selection activeCell="D24" sqref="D24:F24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4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3">
      <c r="A3" s="17"/>
      <c r="J3" s="17"/>
    </row>
    <row r="4" spans="1:10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3">
      <c r="A5" s="17"/>
      <c r="B5" s="32" t="s">
        <v>1</v>
      </c>
      <c r="C5" s="32"/>
      <c r="D5" s="32"/>
      <c r="E5" s="46">
        <f>Programa!E5</f>
        <v>0</v>
      </c>
      <c r="F5" s="46"/>
      <c r="G5" s="46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7"/>
    </row>
    <row r="8" spans="1:10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51" t="str">
        <f>Programa!C10</f>
        <v>GESTION ACADEMICA (SECRETARIO DE ACADEMIA).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3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9.3" customHeight="1" x14ac:dyDescent="0.3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3">
      <c r="A19" s="18"/>
      <c r="B19" s="35" t="s">
        <v>15</v>
      </c>
      <c r="C19" s="35"/>
      <c r="D19" s="45" t="s">
        <v>16</v>
      </c>
      <c r="E19" s="45"/>
      <c r="F19" s="45"/>
      <c r="G19" s="35" t="s">
        <v>17</v>
      </c>
      <c r="H19" s="35"/>
      <c r="I19" s="20" t="s">
        <v>18</v>
      </c>
      <c r="J19" s="18"/>
    </row>
    <row r="20" spans="1:10" s="6" customFormat="1" ht="50.15" customHeight="1" x14ac:dyDescent="0.3">
      <c r="A20" s="18"/>
      <c r="B20" s="30" t="str">
        <f>Programa!B20</f>
        <v>Publicar y entregar por cualquier medio impreso o electronico los citatorios para las reuniones a todos los integrantes de la academia.</v>
      </c>
      <c r="C20" s="30"/>
      <c r="D20" s="43" t="s">
        <v>30</v>
      </c>
      <c r="E20" s="43"/>
      <c r="F20" s="43"/>
      <c r="G20" s="30" t="s">
        <v>37</v>
      </c>
      <c r="H20" s="30"/>
      <c r="I20" s="10">
        <v>0.33</v>
      </c>
      <c r="J20" s="18"/>
    </row>
    <row r="21" spans="1:10" s="6" customFormat="1" ht="37.75" customHeight="1" x14ac:dyDescent="0.3">
      <c r="A21" s="18"/>
      <c r="B21" s="56" t="str">
        <f>Programa!B21</f>
        <v>Registrar en el libro de actas la asistencia de los integrantes de la academia a las reuniones.</v>
      </c>
      <c r="C21" s="57"/>
      <c r="D21" s="63" t="s">
        <v>30</v>
      </c>
      <c r="E21" s="64"/>
      <c r="F21" s="65"/>
      <c r="G21" s="56" t="s">
        <v>38</v>
      </c>
      <c r="H21" s="57"/>
      <c r="I21" s="58">
        <v>0.33</v>
      </c>
      <c r="J21" s="18"/>
    </row>
    <row r="22" spans="1:10" s="6" customFormat="1" ht="22.75" customHeight="1" x14ac:dyDescent="0.3">
      <c r="A22" s="18"/>
      <c r="B22" s="59"/>
      <c r="C22" s="60"/>
      <c r="D22" s="66"/>
      <c r="E22" s="67"/>
      <c r="F22" s="68"/>
      <c r="G22" s="59"/>
      <c r="H22" s="60"/>
      <c r="I22" s="61"/>
      <c r="J22" s="18"/>
    </row>
    <row r="23" spans="1:10" s="6" customFormat="1" ht="39.450000000000003" customHeight="1" x14ac:dyDescent="0.3">
      <c r="A23" s="18"/>
      <c r="B23" s="52" t="str">
        <f>Programa!B22</f>
        <v>Asentar las propuestas de las reuniones de academia en el libro de actas.</v>
      </c>
      <c r="C23" s="52"/>
      <c r="D23" s="72" t="s">
        <v>30</v>
      </c>
      <c r="E23" s="73"/>
      <c r="F23" s="74"/>
      <c r="G23" s="69" t="s">
        <v>38</v>
      </c>
      <c r="H23" s="71"/>
      <c r="I23" s="10">
        <v>0.33</v>
      </c>
      <c r="J23" s="18"/>
    </row>
    <row r="24" spans="1:10" s="6" customFormat="1" x14ac:dyDescent="0.3">
      <c r="A24" s="18"/>
      <c r="B24" s="52"/>
      <c r="C24" s="52"/>
      <c r="D24" s="66"/>
      <c r="E24" s="67"/>
      <c r="F24" s="68"/>
      <c r="G24" s="59"/>
      <c r="H24" s="60"/>
      <c r="I24" s="10"/>
      <c r="J24" s="18"/>
    </row>
    <row r="25" spans="1:10" s="6" customFormat="1" ht="12" customHeight="1" x14ac:dyDescent="0.3">
      <c r="A25" s="18"/>
      <c r="B25" s="52"/>
      <c r="C25" s="52"/>
      <c r="D25" s="53"/>
      <c r="E25" s="53"/>
      <c r="F25" s="53"/>
      <c r="G25" s="55"/>
      <c r="H25" s="55"/>
      <c r="I25" s="10"/>
      <c r="J25" s="18"/>
    </row>
    <row r="26" spans="1:10" s="6" customFormat="1" ht="37.75" customHeight="1" x14ac:dyDescent="0.3">
      <c r="A26" s="18"/>
      <c r="B26" s="52"/>
      <c r="C26" s="52"/>
      <c r="D26" s="53"/>
      <c r="E26" s="53"/>
      <c r="F26" s="53"/>
      <c r="G26" s="55"/>
      <c r="H26" s="55"/>
      <c r="I26" s="10"/>
      <c r="J26" s="18"/>
    </row>
    <row r="27" spans="1:10" s="6" customFormat="1" ht="37.299999999999997" customHeight="1" x14ac:dyDescent="0.3">
      <c r="A27" s="18"/>
      <c r="B27" s="52"/>
      <c r="C27" s="52"/>
      <c r="D27" s="53"/>
      <c r="E27" s="53"/>
      <c r="F27" s="53"/>
      <c r="G27" s="55"/>
      <c r="H27" s="55"/>
      <c r="I27" s="10"/>
      <c r="J27" s="18"/>
    </row>
    <row r="28" spans="1:10" s="6" customFormat="1" ht="18.45" customHeight="1" x14ac:dyDescent="0.3">
      <c r="A28" s="18"/>
      <c r="B28" s="52"/>
      <c r="C28" s="52"/>
      <c r="D28" s="53"/>
      <c r="E28" s="53"/>
      <c r="F28" s="53"/>
      <c r="G28" s="42"/>
      <c r="H28" s="42"/>
      <c r="I28" s="10"/>
      <c r="J28" s="18"/>
    </row>
    <row r="29" spans="1:10" s="6" customFormat="1" x14ac:dyDescent="0.3">
      <c r="A29" s="18"/>
      <c r="B29" s="52"/>
      <c r="C29" s="52"/>
      <c r="D29" s="53"/>
      <c r="E29" s="53"/>
      <c r="F29" s="53"/>
      <c r="G29" s="42"/>
      <c r="H29" s="42"/>
      <c r="I29" s="10"/>
      <c r="J29" s="18"/>
    </row>
    <row r="30" spans="1:10" s="6" customFormat="1" x14ac:dyDescent="0.3">
      <c r="A30" s="18"/>
      <c r="B30" s="54"/>
      <c r="C30" s="54"/>
      <c r="D30" s="54"/>
      <c r="E30" s="54"/>
      <c r="F30" s="54"/>
      <c r="G30" s="8"/>
      <c r="H30" s="8"/>
      <c r="I30" s="1"/>
      <c r="J30" s="18"/>
    </row>
    <row r="31" spans="1:10" s="6" customFormat="1" x14ac:dyDescent="0.3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3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13" t="str">
        <f>C7</f>
        <v>IEME MIGUEL REYES FISCAL</v>
      </c>
      <c r="D34" s="28" t="str">
        <f>Programa!D35</f>
        <v>LC. GERMAN VENTURA TENORIO</v>
      </c>
      <c r="E34" s="28"/>
      <c r="F34" s="28"/>
      <c r="H34" s="28" t="str">
        <f>Programa!G35</f>
        <v>MCA. OCTAVIO OBIL MARTINEZ</v>
      </c>
      <c r="I34" s="28"/>
      <c r="J34" s="17"/>
    </row>
    <row r="35" spans="1:10" ht="28.5" customHeight="1" x14ac:dyDescent="0.3">
      <c r="A35" s="17"/>
      <c r="B35" s="9" t="s">
        <v>11</v>
      </c>
      <c r="D35" s="44" t="s">
        <v>29</v>
      </c>
      <c r="E35" s="44"/>
      <c r="F35" s="44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I21:I22"/>
    <mergeCell ref="D21:F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G25:H25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4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3">
      <c r="A5" s="17"/>
      <c r="B5" s="32" t="s">
        <v>1</v>
      </c>
      <c r="C5" s="32"/>
      <c r="D5" s="32"/>
      <c r="E5" s="46">
        <f>Programa!E5</f>
        <v>0</v>
      </c>
      <c r="F5" s="46"/>
      <c r="G5" s="46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7"/>
    </row>
    <row r="8" spans="1:10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8" t="str">
        <f>Programa!C10</f>
        <v>GESTION ACADEMICA (SECRETARIO DE ACADEMIA).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3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3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3">
      <c r="A19" s="18"/>
      <c r="B19" s="35" t="s">
        <v>15</v>
      </c>
      <c r="C19" s="35"/>
      <c r="D19" s="45" t="s">
        <v>16</v>
      </c>
      <c r="E19" s="45"/>
      <c r="F19" s="45"/>
      <c r="G19" s="35" t="s">
        <v>17</v>
      </c>
      <c r="H19" s="35"/>
      <c r="I19" s="20" t="s">
        <v>18</v>
      </c>
      <c r="J19" s="18"/>
    </row>
    <row r="20" spans="1:10" s="6" customFormat="1" x14ac:dyDescent="0.3">
      <c r="A20" s="18"/>
      <c r="B20" s="42" t="str">
        <f>Programa!B20</f>
        <v>Publicar y entregar por cualquier medio impreso o electronico los citatorios para las reuniones a todos los integrantes de la academia.</v>
      </c>
      <c r="C20" s="42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x14ac:dyDescent="0.3">
      <c r="A21" s="18"/>
      <c r="B21" s="42" t="str">
        <f>Programa!B21</f>
        <v>Registrar en el libro de actas la asistencia de los integrantes de la academia a las reuniones.</v>
      </c>
      <c r="C21" s="42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x14ac:dyDescent="0.3">
      <c r="A22" s="18"/>
      <c r="B22" s="42" t="str">
        <f>Programa!B22</f>
        <v>Asentar las propuestas de las reuniones de academia en el libro de actas.</v>
      </c>
      <c r="C22" s="42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3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3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3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3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3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3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3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3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8" t="str">
        <f>Programa!D35</f>
        <v>LC. GERMAN VENTURA TENORIO</v>
      </c>
      <c r="E34" s="28"/>
      <c r="F34" s="28"/>
      <c r="H34" s="28" t="str">
        <f>Programa!G35</f>
        <v>MCA. OCTAVIO OBIL MARTINEZ</v>
      </c>
      <c r="I34" s="28"/>
      <c r="J34" s="17"/>
    </row>
    <row r="35" spans="1:10" ht="28.5" customHeight="1" x14ac:dyDescent="0.3">
      <c r="A35" s="17"/>
      <c r="B35" s="9" t="str">
        <f>C7</f>
        <v>IEME MIGUEL REYES FISCAL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4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3">
      <c r="A5" s="17"/>
      <c r="B5" s="32" t="s">
        <v>1</v>
      </c>
      <c r="C5" s="32"/>
      <c r="D5" s="32"/>
      <c r="E5" s="46">
        <f>Programa!E5</f>
        <v>0</v>
      </c>
      <c r="F5" s="46"/>
      <c r="G5" s="46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8" t="str">
        <f>Programa!C7</f>
        <v>IEME MIGUEL REYES FISCAL</v>
      </c>
      <c r="D7" s="28"/>
      <c r="E7" s="28"/>
      <c r="F7" s="28"/>
      <c r="G7" s="28"/>
      <c r="H7" s="28"/>
      <c r="I7" s="28"/>
      <c r="J7" s="17"/>
    </row>
    <row r="8" spans="1:10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8" t="str">
        <f>Programa!C10</f>
        <v>GESTION ACADEMICA (SECRETARIO DE ACADEMIA).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3">
      <c r="A13" s="18"/>
      <c r="B13" s="30" t="str">
        <f>Programa!B13</f>
        <v>Participar de manera proactiva en las reuniones programadas y en las actividades asignadas por la academia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3">
      <c r="A16" s="18"/>
      <c r="B16" s="30" t="str">
        <f>Programa!B16</f>
        <v xml:space="preserve"> 5 actas de reuniones de academia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3">
      <c r="A19" s="18"/>
      <c r="B19" s="35" t="s">
        <v>15</v>
      </c>
      <c r="C19" s="35"/>
      <c r="D19" s="45" t="s">
        <v>16</v>
      </c>
      <c r="E19" s="45"/>
      <c r="F19" s="45"/>
      <c r="G19" s="35" t="s">
        <v>17</v>
      </c>
      <c r="H19" s="35"/>
      <c r="I19" s="20" t="s">
        <v>18</v>
      </c>
      <c r="J19" s="18"/>
    </row>
    <row r="20" spans="1:10" s="6" customFormat="1" x14ac:dyDescent="0.3">
      <c r="A20" s="18"/>
      <c r="B20" s="42" t="str">
        <f>Programa!B20</f>
        <v>Publicar y entregar por cualquier medio impreso o electronico los citatorios para las reuniones a todos los integrantes de la academia.</v>
      </c>
      <c r="C20" s="42"/>
      <c r="D20" s="43" t="str">
        <f>Programa!H20</f>
        <v>25/08/2025-12/12/2025</v>
      </c>
      <c r="E20" s="43"/>
      <c r="F20" s="43"/>
      <c r="G20" s="42"/>
      <c r="H20" s="42"/>
      <c r="I20" s="10"/>
      <c r="J20" s="18"/>
    </row>
    <row r="21" spans="1:10" s="6" customFormat="1" x14ac:dyDescent="0.3">
      <c r="A21" s="18"/>
      <c r="B21" s="42" t="str">
        <f>Programa!B21</f>
        <v>Registrar en el libro de actas la asistencia de los integrantes de la academia a las reuniones.</v>
      </c>
      <c r="C21" s="42"/>
      <c r="D21" s="43" t="str">
        <f>Programa!H21</f>
        <v>25/08/2025-12/12/2025</v>
      </c>
      <c r="E21" s="43"/>
      <c r="F21" s="43"/>
      <c r="G21" s="42"/>
      <c r="H21" s="42"/>
      <c r="I21" s="10"/>
      <c r="J21" s="18"/>
    </row>
    <row r="22" spans="1:10" s="6" customFormat="1" x14ac:dyDescent="0.3">
      <c r="A22" s="18"/>
      <c r="B22" s="42" t="str">
        <f>Programa!B22</f>
        <v>Asentar las propuestas de las reuniones de academia en el libro de actas.</v>
      </c>
      <c r="C22" s="42"/>
      <c r="D22" s="43" t="str">
        <f>Programa!H22</f>
        <v>25/08/2025-12/12/2025</v>
      </c>
      <c r="E22" s="43"/>
      <c r="F22" s="43"/>
      <c r="G22" s="42"/>
      <c r="H22" s="42"/>
      <c r="I22" s="10"/>
      <c r="J22" s="18"/>
    </row>
    <row r="23" spans="1:10" s="6" customFormat="1" x14ac:dyDescent="0.3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3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3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3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3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3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3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3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8" t="str">
        <f>Programa!D35</f>
        <v>LC. GERMAN VENTURA TENORIO</v>
      </c>
      <c r="E34" s="28"/>
      <c r="F34" s="28"/>
      <c r="H34" s="28" t="str">
        <f>Programa!G35</f>
        <v>MCA. OCTAVIO OBIL MARTINEZ</v>
      </c>
      <c r="I34" s="28"/>
      <c r="J34" s="17"/>
    </row>
    <row r="35" spans="1:10" ht="28.5" customHeight="1" x14ac:dyDescent="0.3">
      <c r="A35" s="17"/>
      <c r="B35" s="9" t="str">
        <f>C7</f>
        <v>IEME MIGUEL REYES FISCAL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3">
      <c r="A38" s="17"/>
      <c r="J38" s="17"/>
    </row>
    <row r="39" spans="1:10" ht="10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2025-10-17T01:12:11Z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