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MIGUEL REYES FISCAL\"/>
    </mc:Choice>
  </mc:AlternateContent>
  <xr:revisionPtr revIDLastSave="0" documentId="13_ncr:1_{962ADD26-4468-4747-AF07-463DD20CE3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7" l="1"/>
  <c r="B21" i="7"/>
  <c r="B20" i="7"/>
  <c r="C10" i="7"/>
  <c r="B13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<sst xmlns="http://schemas.openxmlformats.org/spreadsheetml/2006/main" count="91" uniqueCount="39">
  <si>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</si>
  <si>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</si>
  <si>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</si>
  <si>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</si>
  <si>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</si>
  <si>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</si>
  <si>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</si>
  <si>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</si>
  <si>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</si>
  <si>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</si>
  <si>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</si>
  <si>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</si>
  <si>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</si>
  <si>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</si>
  <si>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</si>
  <si>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</si>
  <si>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</si>
  <si>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</si>
  <si>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</si>
  <si>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</si>
  <si>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</si>
  <si>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</si>
  <si>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</si>
  <si>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</si>
  <si>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</si>
  <si>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25/08/2025-12/12/2025</t>
  </si>
  <si>
    <t>MCA. OCTAVIO OBIL MARTINEZ</t>
  </si>
  <si>
    <t>IEME MIGUEL REYES FISCAL</t>
  </si>
  <si>
    <t>LC. GERMAN VENTURA TENORIO</t>
  </si>
  <si>
    <t>Jefe de Departamento de Ciencias Basicas</t>
  </si>
  <si>
    <t>GESTION ACADEMICA (SECRETARIO DE ACADEMIA).</t>
  </si>
  <si>
    <t>Participar de manera proactiva en las reuniones programadas y en las actividades asignadas por la academia</t>
  </si>
  <si>
    <t xml:space="preserve"> 5 actas de reuniones de academia</t>
  </si>
  <si>
    <t>Publicar y entregar por cualquier medio impreso o electronico los citatorios para las reuniones a todos los integrantes de la academia.</t>
  </si>
  <si>
    <t>Registrar en el libro de actas la asistencia de los integrantes de la academia a las reuniones.</t>
  </si>
  <si>
    <t>Asentar las propuestas de las reuniones de academia en el libro de actas.</t>
  </si>
  <si>
    <t>mensajes de texto enviados al grupo de trabajo de la academia</t>
  </si>
  <si>
    <t>actas de academia electronicas</t>
  </si>
  <si>
    <t>25/08/25 al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</si>
</sst>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14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9" fontId="2" fillId="0" borderId="11" xfId="1" applyFont="1" applyBorder="1" applyAlignment="1">
      <alignment horizontal="center" vertical="center"/>
    </xf>
    <xf numFmtId="9" fontId="2" fillId="0" borderId="12" xfId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7" zoomScale="87" zoomScaleNormal="160" zoomScaleSheetLayoutView="87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0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22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x14ac:dyDescent="0.2">
      <c r="A5" s="17"/>
      <c r="B5" s="49" t="s">
        <v>24</v>
      </c>
      <c r="C5" s="49"/>
      <c r="D5" s="49"/>
      <c r="E5" s="49"/>
      <c r="F5" s="49"/>
      <c r="G5" s="49"/>
      <c r="H5" s="49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6" t="s">
        <v>27</v>
      </c>
      <c r="D7" s="46"/>
      <c r="E7" s="46"/>
      <c r="F7" s="46"/>
      <c r="G7" s="46"/>
      <c r="H7" s="46"/>
      <c r="I7" s="17"/>
    </row>
    <row r="8" spans="1:16" ht="15" x14ac:dyDescent="0.25">
      <c r="A8" s="17"/>
      <c r="B8"/>
      <c r="C8"/>
      <c r="D8"/>
      <c r="F8" s="4" t="s">
        <v>3</v>
      </c>
      <c r="G8" s="31" t="s">
        <v>23</v>
      </c>
      <c r="H8" s="31"/>
      <c r="I8" s="17"/>
    </row>
    <row r="9" spans="1:16" x14ac:dyDescent="0.2">
      <c r="A9" s="17"/>
      <c r="I9" s="17"/>
    </row>
    <row r="10" spans="1:16" ht="31.7" customHeight="1" x14ac:dyDescent="0.2">
      <c r="A10" s="17"/>
      <c r="B10" s="4" t="s">
        <v>4</v>
      </c>
      <c r="C10" s="47" t="s">
        <v>30</v>
      </c>
      <c r="D10" s="47"/>
      <c r="E10" s="47"/>
      <c r="F10" s="47"/>
      <c r="G10" s="47"/>
      <c r="H10" s="4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">
      <c r="A13" s="18"/>
      <c r="B13" s="30" t="s">
        <v>31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62.1" customHeight="1" x14ac:dyDescent="0.2">
      <c r="A16" s="18"/>
      <c r="B16" s="30" t="s">
        <v>32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x14ac:dyDescent="0.2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x14ac:dyDescent="0.2">
      <c r="A20" s="18"/>
      <c r="B20" s="38" t="s">
        <v>33</v>
      </c>
      <c r="C20" s="39"/>
      <c r="D20" s="39"/>
      <c r="E20" s="39"/>
      <c r="F20" s="39"/>
      <c r="G20" s="40"/>
      <c r="H20" s="22" t="s">
        <v>25</v>
      </c>
      <c r="I20" s="18"/>
    </row>
    <row r="21" spans="1:9" s="6" customFormat="1" ht="12.4" customHeight="1" x14ac:dyDescent="0.2">
      <c r="A21" s="18"/>
      <c r="B21" s="38" t="s">
        <v>34</v>
      </c>
      <c r="C21" s="39"/>
      <c r="D21" s="39"/>
      <c r="E21" s="39"/>
      <c r="F21" s="39"/>
      <c r="G21" s="40"/>
      <c r="H21" s="22" t="s">
        <v>25</v>
      </c>
      <c r="I21" s="18"/>
    </row>
    <row r="22" spans="1:9" s="6" customFormat="1" x14ac:dyDescent="0.2">
      <c r="A22" s="18"/>
      <c r="B22" s="38" t="s">
        <v>35</v>
      </c>
      <c r="C22" s="39"/>
      <c r="D22" s="39"/>
      <c r="E22" s="39"/>
      <c r="F22" s="39"/>
      <c r="G22" s="40"/>
      <c r="H22" s="22" t="s">
        <v>25</v>
      </c>
      <c r="I22" s="18"/>
    </row>
    <row r="23" spans="1:9" s="6" customFormat="1" x14ac:dyDescent="0.2">
      <c r="A23" s="18"/>
      <c r="B23" s="38"/>
      <c r="C23" s="39"/>
      <c r="D23" s="39"/>
      <c r="E23" s="39"/>
      <c r="F23" s="39"/>
      <c r="G23" s="40"/>
      <c r="H23" s="25"/>
      <c r="I23" s="18"/>
    </row>
    <row r="24" spans="1:9" s="6" customFormat="1" x14ac:dyDescent="0.2">
      <c r="A24" s="18"/>
      <c r="B24" s="38"/>
      <c r="C24" s="39"/>
      <c r="D24" s="39"/>
      <c r="E24" s="39"/>
      <c r="F24" s="39"/>
      <c r="G24" s="40"/>
      <c r="H24" s="25"/>
      <c r="I24" s="18"/>
    </row>
    <row r="25" spans="1:9" s="6" customFormat="1" x14ac:dyDescent="0.2">
      <c r="A25" s="18"/>
      <c r="B25" s="43"/>
      <c r="C25" s="44"/>
      <c r="D25" s="44"/>
      <c r="E25" s="44"/>
      <c r="F25" s="44"/>
      <c r="G25" s="45"/>
      <c r="H25" s="11"/>
      <c r="I25" s="18"/>
    </row>
    <row r="26" spans="1:9" s="6" customFormat="1" x14ac:dyDescent="0.2">
      <c r="A26" s="18"/>
      <c r="B26" s="43"/>
      <c r="C26" s="44"/>
      <c r="D26" s="44"/>
      <c r="E26" s="44"/>
      <c r="F26" s="44"/>
      <c r="G26" s="45"/>
      <c r="H26" s="11"/>
      <c r="I26" s="18"/>
    </row>
    <row r="27" spans="1:9" s="6" customFormat="1" x14ac:dyDescent="0.2">
      <c r="A27" s="18"/>
      <c r="B27" s="43"/>
      <c r="C27" s="44"/>
      <c r="D27" s="44"/>
      <c r="E27" s="44"/>
      <c r="F27" s="44"/>
      <c r="G27" s="45"/>
      <c r="H27" s="11"/>
      <c r="I27" s="18"/>
    </row>
    <row r="28" spans="1:9" s="6" customFormat="1" x14ac:dyDescent="0.2">
      <c r="A28" s="18"/>
      <c r="B28" s="43"/>
      <c r="C28" s="44"/>
      <c r="D28" s="44"/>
      <c r="E28" s="44"/>
      <c r="F28" s="44"/>
      <c r="G28" s="45"/>
      <c r="H28" s="11"/>
      <c r="I28" s="18"/>
    </row>
    <row r="29" spans="1:9" s="6" customFormat="1" x14ac:dyDescent="0.2">
      <c r="A29" s="18"/>
      <c r="B29" s="43"/>
      <c r="C29" s="44"/>
      <c r="D29" s="44"/>
      <c r="E29" s="44"/>
      <c r="F29" s="44"/>
      <c r="G29" s="45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2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23" t="str">
        <f>C7</f>
        <v>IEME MIGUEL REYES FISCAL</v>
      </c>
      <c r="D35" s="32" t="s">
        <v>28</v>
      </c>
      <c r="E35" s="32"/>
      <c r="F35"/>
      <c r="G35" s="32" t="s">
        <v>26</v>
      </c>
      <c r="H35" s="32"/>
      <c r="I35" s="17"/>
    </row>
    <row r="36" spans="1:9" ht="28.5" customHeight="1" x14ac:dyDescent="0.2">
      <c r="A36" s="17"/>
      <c r="B36" s="9" t="s">
        <v>11</v>
      </c>
      <c r="D36" s="33" t="s">
        <v>29</v>
      </c>
      <c r="E36" s="33"/>
      <c r="G36" s="34" t="s">
        <v>12</v>
      </c>
      <c r="H36" s="34"/>
      <c r="I36" s="17"/>
    </row>
    <row r="37" spans="1:9" x14ac:dyDescent="0.2">
      <c r="A37" s="17"/>
      <c r="I37" s="17"/>
    </row>
    <row r="38" spans="1:9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38:H38"/>
    <mergeCell ref="B31:H31"/>
    <mergeCell ref="B32:H32"/>
    <mergeCell ref="B18:H18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C17" zoomScale="205" zoomScaleNormal="205" zoomScaleSheetLayoutView="205" workbookViewId="0">
      <selection activeCell="D21" sqref="D21:F21"/>
    </sheetView>
  </sheetViews>
  <sheetFormatPr baseColWidth="10" defaultColWidth="11.42578125" defaultRowHeight="12.75" x14ac:dyDescent="0.2"/>
  <cols>
    <col min="1" max="1" width="1.7109375" style="1" customWidth="1"/>
    <col min="2" max="2" width="36.140625" style="1" customWidth="1"/>
    <col min="3" max="3" width="28.42578125" style="1" customWidth="1"/>
    <col min="4" max="5" width="8.85546875" style="1" customWidth="1"/>
    <col min="6" max="6" width="12" style="1" customWidth="1"/>
    <col min="7" max="7" width="6.28515625" style="1" customWidth="1"/>
    <col min="8" max="8" width="7" style="1" customWidth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55" t="s">
        <v>1</v>
      </c>
      <c r="C5" s="55"/>
      <c r="D5" s="55"/>
      <c r="E5" s="56">
        <f>Programa!E5</f>
        <v>0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IEME MIGUEL REYES FISCAL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1</v>
      </c>
      <c r="D8" s="46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8" t="str">
        <f>Programa!C10</f>
        <v>GESTION ACADEMICA (SECRETARIO DE ACADEMIA).</v>
      </c>
      <c r="D10" s="58"/>
      <c r="E10" s="58"/>
      <c r="F10" s="58"/>
      <c r="G10" s="58"/>
      <c r="H10" s="58"/>
      <c r="I10" s="5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0" t="str">
        <f>Programa!B13</f>
        <v>Participar de manera proactiva en las reuniones programadas y en las actividades asignadas por la academia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49.35" customHeight="1" x14ac:dyDescent="0.2">
      <c r="A16" s="18"/>
      <c r="B16" s="30" t="str">
        <f>Programa!B16</f>
        <v xml:space="preserve"> 5 actas de reuniones de academia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ht="50.1" customHeight="1" x14ac:dyDescent="0.2">
      <c r="A20" s="18"/>
      <c r="B20" s="30" t="str">
        <f>Programa!B20</f>
        <v>Publicar y entregar por cualquier medio impreso o electronico los citatorios para las reuniones a todos los integrantes de la academia.</v>
      </c>
      <c r="C20" s="30"/>
      <c r="D20" s="57" t="s">
        <v>38</v>
      </c>
      <c r="E20" s="57"/>
      <c r="F20" s="57"/>
      <c r="G20" s="30" t="s">
        <v>36</v>
      </c>
      <c r="H20" s="30"/>
      <c r="I20" s="10">
        <v>0.33</v>
      </c>
      <c r="J20" s="18"/>
    </row>
    <row r="21" spans="1:10" s="6" customFormat="1" ht="37.700000000000003" customHeight="1" x14ac:dyDescent="0.2">
      <c r="A21" s="18"/>
      <c r="B21" s="60" t="str">
        <f>Programa!B21</f>
        <v>Registrar en el libro de actas la asistencia de los integrantes de la academia a las reuniones.</v>
      </c>
      <c r="C21" s="61"/>
      <c r="D21" s="57" t="s">
        <v>38</v>
      </c>
      <c r="E21" s="57"/>
      <c r="F21" s="57"/>
      <c r="G21" s="60" t="s">
        <v>37</v>
      </c>
      <c r="H21" s="61"/>
      <c r="I21" s="50">
        <v>0.33</v>
      </c>
      <c r="J21" s="18"/>
    </row>
    <row r="22" spans="1:10" s="6" customFormat="1" ht="22.7" customHeight="1" x14ac:dyDescent="0.2">
      <c r="A22" s="18"/>
      <c r="B22" s="62"/>
      <c r="C22" s="63"/>
      <c r="D22" s="57" t="s">
        <v>38</v>
      </c>
      <c r="E22" s="57"/>
      <c r="F22" s="57"/>
      <c r="G22" s="62"/>
      <c r="H22" s="63"/>
      <c r="I22" s="51"/>
      <c r="J22" s="18"/>
    </row>
    <row r="23" spans="1:10" s="6" customFormat="1" ht="39.4" customHeight="1" x14ac:dyDescent="0.2">
      <c r="A23" s="18"/>
      <c r="B23" s="65" t="str">
        <f>Programa!B22</f>
        <v>Asentar las propuestas de las reuniones de academia en el libro de actas.</v>
      </c>
      <c r="C23" s="65"/>
      <c r="D23" s="57" t="s">
        <v>38</v>
      </c>
      <c r="E23" s="57"/>
      <c r="F23" s="57"/>
      <c r="G23" s="38" t="s">
        <v>37</v>
      </c>
      <c r="H23" s="40"/>
      <c r="I23" s="10">
        <v>0.33</v>
      </c>
      <c r="J23" s="18"/>
    </row>
    <row r="24" spans="1:10" s="6" customFormat="1" x14ac:dyDescent="0.2">
      <c r="A24" s="18"/>
      <c r="B24" s="65"/>
      <c r="C24" s="65"/>
      <c r="D24" s="52"/>
      <c r="E24" s="53"/>
      <c r="F24" s="54"/>
      <c r="G24" s="62"/>
      <c r="H24" s="63"/>
      <c r="I24" s="10"/>
      <c r="J24" s="18"/>
    </row>
    <row r="25" spans="1:10" s="6" customFormat="1" ht="12" customHeight="1" x14ac:dyDescent="0.2">
      <c r="A25" s="18"/>
      <c r="B25" s="65"/>
      <c r="C25" s="65"/>
      <c r="D25" s="66"/>
      <c r="E25" s="66"/>
      <c r="F25" s="66"/>
      <c r="G25" s="64"/>
      <c r="H25" s="64"/>
      <c r="I25" s="10"/>
      <c r="J25" s="18"/>
    </row>
    <row r="26" spans="1:10" s="6" customFormat="1" ht="37.700000000000003" customHeight="1" x14ac:dyDescent="0.2">
      <c r="A26" s="18"/>
      <c r="B26" s="65"/>
      <c r="C26" s="65"/>
      <c r="D26" s="66"/>
      <c r="E26" s="66"/>
      <c r="F26" s="66"/>
      <c r="G26" s="64"/>
      <c r="H26" s="64"/>
      <c r="I26" s="10"/>
      <c r="J26" s="18"/>
    </row>
    <row r="27" spans="1:10" s="6" customFormat="1" ht="37.35" customHeight="1" x14ac:dyDescent="0.2">
      <c r="A27" s="18"/>
      <c r="B27" s="65"/>
      <c r="C27" s="65"/>
      <c r="D27" s="66"/>
      <c r="E27" s="66"/>
      <c r="F27" s="66"/>
      <c r="G27" s="64"/>
      <c r="H27" s="64"/>
      <c r="I27" s="10"/>
      <c r="J27" s="18"/>
    </row>
    <row r="28" spans="1:10" s="6" customFormat="1" ht="18.399999999999999" customHeight="1" x14ac:dyDescent="0.2">
      <c r="A28" s="18"/>
      <c r="B28" s="65"/>
      <c r="C28" s="65"/>
      <c r="D28" s="66"/>
      <c r="E28" s="66"/>
      <c r="F28" s="66"/>
      <c r="G28" s="68"/>
      <c r="H28" s="68"/>
      <c r="I28" s="10"/>
      <c r="J28" s="18"/>
    </row>
    <row r="29" spans="1:10" s="6" customFormat="1" x14ac:dyDescent="0.2">
      <c r="A29" s="18"/>
      <c r="B29" s="65"/>
      <c r="C29" s="65"/>
      <c r="D29" s="66"/>
      <c r="E29" s="66"/>
      <c r="F29" s="66"/>
      <c r="G29" s="68"/>
      <c r="H29" s="68"/>
      <c r="I29" s="10"/>
      <c r="J29" s="18"/>
    </row>
    <row r="30" spans="1:10" s="6" customFormat="1" x14ac:dyDescent="0.2">
      <c r="A30" s="18"/>
      <c r="B30" s="24"/>
      <c r="C30" s="24"/>
      <c r="D30" s="24"/>
      <c r="E30" s="24"/>
      <c r="F30" s="24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tr">
        <f>C7</f>
        <v>IEME MIGUEL REYES FISCAL</v>
      </c>
      <c r="D34" s="46" t="str">
        <f>Programa!D35</f>
        <v>LC. GERMAN VENTURA TENORIO</v>
      </c>
      <c r="E34" s="46"/>
      <c r="F34" s="46"/>
      <c r="H34" s="46" t="str">
        <f>Programa!G35</f>
        <v>MCA. OCTAVIO OBIL MARTINEZ</v>
      </c>
      <c r="I34" s="46"/>
      <c r="J34" s="17"/>
    </row>
    <row r="35" spans="1:10" ht="28.5" customHeight="1" x14ac:dyDescent="0.2">
      <c r="A35" s="17"/>
      <c r="B35" s="9" t="s">
        <v>11</v>
      </c>
      <c r="D35" s="67" t="s">
        <v>29</v>
      </c>
      <c r="E35" s="67"/>
      <c r="F35" s="6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B37:I37"/>
    <mergeCell ref="H34:I34"/>
    <mergeCell ref="B29:C29"/>
    <mergeCell ref="D29:F29"/>
    <mergeCell ref="G29:H29"/>
    <mergeCell ref="B31:I31"/>
    <mergeCell ref="B32:I32"/>
    <mergeCell ref="D34:F34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D21:F21"/>
    <mergeCell ref="D22:F22"/>
    <mergeCell ref="G25:H25"/>
    <mergeCell ref="B23:C23"/>
    <mergeCell ref="D23:F23"/>
    <mergeCell ref="G23:H23"/>
    <mergeCell ref="B26:C26"/>
    <mergeCell ref="D26:F26"/>
    <mergeCell ref="G26:H26"/>
    <mergeCell ref="B18:I18"/>
    <mergeCell ref="B19:C19"/>
    <mergeCell ref="D19:F19"/>
    <mergeCell ref="G19:H19"/>
    <mergeCell ref="B21:C22"/>
    <mergeCell ref="G21:H22"/>
    <mergeCell ref="I21:I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7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1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55" t="s">
        <v>1</v>
      </c>
      <c r="C5" s="55"/>
      <c r="D5" s="55"/>
      <c r="E5" s="56">
        <f>Programa!E5</f>
        <v>0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IEME MIGUEL REYES FISCAL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2</v>
      </c>
      <c r="D8" s="46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6" t="str">
        <f>Programa!C10</f>
        <v>GESTION ACADEMICA (SECRETARIO DE ACADEMIA).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0" t="str">
        <f>Programa!B13</f>
        <v>Participar de manera proactiva en las reuniones programadas y en las actividades asignadas por la academia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0" t="str">
        <f>Programa!B16</f>
        <v xml:space="preserve"> 5 actas de reuniones de academia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68" t="str">
        <f>Programa!B20</f>
        <v>Publicar y entregar por cualquier medio impreso o electronico los citatorios para las reuniones a todos los integrantes de la academia.</v>
      </c>
      <c r="C20" s="68"/>
      <c r="D20" s="57" t="str">
        <f>Programa!H20</f>
        <v>25/08/2025-12/12/2025</v>
      </c>
      <c r="E20" s="57"/>
      <c r="F20" s="57"/>
      <c r="G20" s="68"/>
      <c r="H20" s="68"/>
      <c r="I20" s="10"/>
      <c r="J20" s="18"/>
    </row>
    <row r="21" spans="1:10" s="6" customFormat="1" x14ac:dyDescent="0.2">
      <c r="A21" s="18"/>
      <c r="B21" s="68" t="str">
        <f>Programa!B21</f>
        <v>Registrar en el libro de actas la asistencia de los integrantes de la academia a las reuniones.</v>
      </c>
      <c r="C21" s="68"/>
      <c r="D21" s="57" t="str">
        <f>Programa!H21</f>
        <v>25/08/2025-12/12/2025</v>
      </c>
      <c r="E21" s="57"/>
      <c r="F21" s="57"/>
      <c r="G21" s="68"/>
      <c r="H21" s="68"/>
      <c r="I21" s="10"/>
      <c r="J21" s="18"/>
    </row>
    <row r="22" spans="1:10" s="6" customFormat="1" x14ac:dyDescent="0.2">
      <c r="A22" s="18"/>
      <c r="B22" s="68" t="str">
        <f>Programa!B22</f>
        <v>Asentar las propuestas de las reuniones de academia en el libro de actas.</v>
      </c>
      <c r="C22" s="68"/>
      <c r="D22" s="57" t="str">
        <f>Programa!H22</f>
        <v>25/08/2025-12/12/2025</v>
      </c>
      <c r="E22" s="57"/>
      <c r="F22" s="57"/>
      <c r="G22" s="68"/>
      <c r="H22" s="68"/>
      <c r="I22" s="10"/>
      <c r="J22" s="18"/>
    </row>
    <row r="23" spans="1:10" s="6" customFormat="1" x14ac:dyDescent="0.2">
      <c r="A23" s="18"/>
      <c r="B23" s="68">
        <f>Programa!B23</f>
        <v>0</v>
      </c>
      <c r="C23" s="68"/>
      <c r="D23" s="57">
        <f>Programa!H23</f>
        <v>0</v>
      </c>
      <c r="E23" s="57"/>
      <c r="F23" s="57"/>
      <c r="G23" s="68"/>
      <c r="H23" s="68"/>
      <c r="I23" s="10"/>
      <c r="J23" s="18"/>
    </row>
    <row r="24" spans="1:10" s="6" customFormat="1" x14ac:dyDescent="0.2">
      <c r="A24" s="18"/>
      <c r="B24" s="68">
        <f>Programa!B24</f>
        <v>0</v>
      </c>
      <c r="C24" s="68"/>
      <c r="D24" s="57">
        <f>Programa!H24</f>
        <v>0</v>
      </c>
      <c r="E24" s="57"/>
      <c r="F24" s="57"/>
      <c r="G24" s="68"/>
      <c r="H24" s="68"/>
      <c r="I24" s="10"/>
      <c r="J24" s="18"/>
    </row>
    <row r="25" spans="1:10" s="6" customFormat="1" x14ac:dyDescent="0.2">
      <c r="A25" s="18"/>
      <c r="B25" s="68">
        <f>Programa!B25</f>
        <v>0</v>
      </c>
      <c r="C25" s="68"/>
      <c r="D25" s="57">
        <f>Programa!H25</f>
        <v>0</v>
      </c>
      <c r="E25" s="57"/>
      <c r="F25" s="57"/>
      <c r="G25" s="68"/>
      <c r="H25" s="68"/>
      <c r="I25" s="10"/>
      <c r="J25" s="18"/>
    </row>
    <row r="26" spans="1:10" s="6" customFormat="1" x14ac:dyDescent="0.2">
      <c r="A26" s="18"/>
      <c r="B26" s="68">
        <f>Programa!B26</f>
        <v>0</v>
      </c>
      <c r="C26" s="68"/>
      <c r="D26" s="57">
        <f>Programa!H26</f>
        <v>0</v>
      </c>
      <c r="E26" s="57"/>
      <c r="F26" s="57"/>
      <c r="G26" s="68"/>
      <c r="H26" s="68"/>
      <c r="I26" s="10"/>
      <c r="J26" s="18"/>
    </row>
    <row r="27" spans="1:10" s="6" customFormat="1" x14ac:dyDescent="0.2">
      <c r="A27" s="18"/>
      <c r="B27" s="68">
        <f>Programa!B27</f>
        <v>0</v>
      </c>
      <c r="C27" s="68"/>
      <c r="D27" s="57">
        <f>Programa!H27</f>
        <v>0</v>
      </c>
      <c r="E27" s="57"/>
      <c r="F27" s="57"/>
      <c r="G27" s="68"/>
      <c r="H27" s="68"/>
      <c r="I27" s="10"/>
      <c r="J27" s="18"/>
    </row>
    <row r="28" spans="1:10" s="6" customFormat="1" x14ac:dyDescent="0.2">
      <c r="A28" s="18"/>
      <c r="B28" s="68">
        <f>Programa!B28</f>
        <v>0</v>
      </c>
      <c r="C28" s="68"/>
      <c r="D28" s="57">
        <f>Programa!H28</f>
        <v>0</v>
      </c>
      <c r="E28" s="57"/>
      <c r="F28" s="57"/>
      <c r="G28" s="68"/>
      <c r="H28" s="68"/>
      <c r="I28" s="10"/>
      <c r="J28" s="18"/>
    </row>
    <row r="29" spans="1:10" s="6" customFormat="1" x14ac:dyDescent="0.2">
      <c r="A29" s="18"/>
      <c r="B29" s="68">
        <f>Programa!B29</f>
        <v>0</v>
      </c>
      <c r="C29" s="68"/>
      <c r="D29" s="57">
        <f>Programa!H29</f>
        <v>0</v>
      </c>
      <c r="E29" s="57"/>
      <c r="F29" s="57"/>
      <c r="G29" s="68"/>
      <c r="H29" s="6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6" t="str">
        <f>Programa!D35</f>
        <v>LC. GERMAN VENTURA TENORIO</v>
      </c>
      <c r="E34" s="46"/>
      <c r="F34" s="46"/>
      <c r="H34" s="46" t="str">
        <f>Programa!G35</f>
        <v>MCA. OCTAVIO OBIL MARTINEZ</v>
      </c>
      <c r="I34" s="46"/>
      <c r="J34" s="17"/>
    </row>
    <row r="35" spans="1:10" ht="28.5" customHeight="1" x14ac:dyDescent="0.2">
      <c r="A35" s="17"/>
      <c r="B35" s="9" t="str">
        <f>C7</f>
        <v>IEME MIGUEL REYES FISCAL</v>
      </c>
      <c r="D35" s="67" t="s">
        <v>19</v>
      </c>
      <c r="E35" s="67"/>
      <c r="F35" s="6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55" t="s">
        <v>1</v>
      </c>
      <c r="C5" s="55"/>
      <c r="D5" s="55"/>
      <c r="E5" s="56">
        <f>Programa!E5</f>
        <v>0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IEME MIGUEL REYES FISCAL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3</v>
      </c>
      <c r="D8" s="46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6" t="str">
        <f>Programa!C10</f>
        <v>GESTION ACADEMICA (SECRETARIO DE ACADEMIA).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0" t="str">
        <f>Programa!B13</f>
        <v>Participar de manera proactiva en las reuniones programadas y en las actividades asignadas por la academia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0" t="str">
        <f>Programa!B16</f>
        <v xml:space="preserve"> 5 actas de reuniones de academia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68" t="str">
        <f>Programa!B20</f>
        <v>Publicar y entregar por cualquier medio impreso o electronico los citatorios para las reuniones a todos los integrantes de la academia.</v>
      </c>
      <c r="C20" s="68"/>
      <c r="D20" s="57" t="str">
        <f>Programa!H20</f>
        <v>25/08/2025-12/12/2025</v>
      </c>
      <c r="E20" s="57"/>
      <c r="F20" s="57"/>
      <c r="G20" s="68"/>
      <c r="H20" s="68"/>
      <c r="I20" s="10"/>
      <c r="J20" s="18"/>
    </row>
    <row r="21" spans="1:10" s="6" customFormat="1" x14ac:dyDescent="0.2">
      <c r="A21" s="18"/>
      <c r="B21" s="68" t="str">
        <f>Programa!B21</f>
        <v>Registrar en el libro de actas la asistencia de los integrantes de la academia a las reuniones.</v>
      </c>
      <c r="C21" s="68"/>
      <c r="D21" s="57" t="str">
        <f>Programa!H21</f>
        <v>25/08/2025-12/12/2025</v>
      </c>
      <c r="E21" s="57"/>
      <c r="F21" s="57"/>
      <c r="G21" s="68"/>
      <c r="H21" s="68"/>
      <c r="I21" s="10"/>
      <c r="J21" s="18"/>
    </row>
    <row r="22" spans="1:10" s="6" customFormat="1" x14ac:dyDescent="0.2">
      <c r="A22" s="18"/>
      <c r="B22" s="68" t="str">
        <f>Programa!B22</f>
        <v>Asentar las propuestas de las reuniones de academia en el libro de actas.</v>
      </c>
      <c r="C22" s="68"/>
      <c r="D22" s="57" t="str">
        <f>Programa!H22</f>
        <v>25/08/2025-12/12/2025</v>
      </c>
      <c r="E22" s="57"/>
      <c r="F22" s="57"/>
      <c r="G22" s="68"/>
      <c r="H22" s="68"/>
      <c r="I22" s="10"/>
      <c r="J22" s="18"/>
    </row>
    <row r="23" spans="1:10" s="6" customFormat="1" x14ac:dyDescent="0.2">
      <c r="A23" s="18"/>
      <c r="B23" s="68">
        <f>Programa!B23</f>
        <v>0</v>
      </c>
      <c r="C23" s="68"/>
      <c r="D23" s="57">
        <f>Programa!H23</f>
        <v>0</v>
      </c>
      <c r="E23" s="57"/>
      <c r="F23" s="57"/>
      <c r="G23" s="68"/>
      <c r="H23" s="68"/>
      <c r="I23" s="10"/>
      <c r="J23" s="18"/>
    </row>
    <row r="24" spans="1:10" s="6" customFormat="1" x14ac:dyDescent="0.2">
      <c r="A24" s="18"/>
      <c r="B24" s="68">
        <f>Programa!B24</f>
        <v>0</v>
      </c>
      <c r="C24" s="68"/>
      <c r="D24" s="57">
        <f>Programa!H24</f>
        <v>0</v>
      </c>
      <c r="E24" s="57"/>
      <c r="F24" s="57"/>
      <c r="G24" s="68"/>
      <c r="H24" s="68"/>
      <c r="I24" s="10"/>
      <c r="J24" s="18"/>
    </row>
    <row r="25" spans="1:10" s="6" customFormat="1" x14ac:dyDescent="0.2">
      <c r="A25" s="18"/>
      <c r="B25" s="68">
        <f>Programa!B25</f>
        <v>0</v>
      </c>
      <c r="C25" s="68"/>
      <c r="D25" s="57">
        <f>Programa!H25</f>
        <v>0</v>
      </c>
      <c r="E25" s="57"/>
      <c r="F25" s="57"/>
      <c r="G25" s="68"/>
      <c r="H25" s="68"/>
      <c r="I25" s="10"/>
      <c r="J25" s="18"/>
    </row>
    <row r="26" spans="1:10" s="6" customFormat="1" x14ac:dyDescent="0.2">
      <c r="A26" s="18"/>
      <c r="B26" s="68">
        <f>Programa!B26</f>
        <v>0</v>
      </c>
      <c r="C26" s="68"/>
      <c r="D26" s="57">
        <f>Programa!H26</f>
        <v>0</v>
      </c>
      <c r="E26" s="57"/>
      <c r="F26" s="57"/>
      <c r="G26" s="68"/>
      <c r="H26" s="68"/>
      <c r="I26" s="10"/>
      <c r="J26" s="18"/>
    </row>
    <row r="27" spans="1:10" s="6" customFormat="1" x14ac:dyDescent="0.2">
      <c r="A27" s="18"/>
      <c r="B27" s="68">
        <f>Programa!B27</f>
        <v>0</v>
      </c>
      <c r="C27" s="68"/>
      <c r="D27" s="57">
        <f>Programa!H27</f>
        <v>0</v>
      </c>
      <c r="E27" s="57"/>
      <c r="F27" s="57"/>
      <c r="G27" s="68"/>
      <c r="H27" s="68"/>
      <c r="I27" s="10"/>
      <c r="J27" s="18"/>
    </row>
    <row r="28" spans="1:10" s="6" customFormat="1" x14ac:dyDescent="0.2">
      <c r="A28" s="18"/>
      <c r="B28" s="68">
        <f>Programa!B28</f>
        <v>0</v>
      </c>
      <c r="C28" s="68"/>
      <c r="D28" s="57">
        <f>Programa!H28</f>
        <v>0</v>
      </c>
      <c r="E28" s="57"/>
      <c r="F28" s="57"/>
      <c r="G28" s="68"/>
      <c r="H28" s="68"/>
      <c r="I28" s="10"/>
      <c r="J28" s="18"/>
    </row>
    <row r="29" spans="1:10" s="6" customFormat="1" x14ac:dyDescent="0.2">
      <c r="A29" s="18"/>
      <c r="B29" s="68">
        <f>Programa!B29</f>
        <v>0</v>
      </c>
      <c r="C29" s="68"/>
      <c r="D29" s="57">
        <f>Programa!H29</f>
        <v>0</v>
      </c>
      <c r="E29" s="57"/>
      <c r="F29" s="57"/>
      <c r="G29" s="68"/>
      <c r="H29" s="6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6" t="str">
        <f>Programa!D35</f>
        <v>LC. GERMAN VENTURA TENORIO</v>
      </c>
      <c r="E34" s="46"/>
      <c r="F34" s="46"/>
      <c r="H34" s="46" t="str">
        <f>Programa!G35</f>
        <v>MCA. OCTAVIO OBIL MARTINEZ</v>
      </c>
      <c r="I34" s="46"/>
      <c r="J34" s="17"/>
    </row>
    <row r="35" spans="1:10" ht="28.5" customHeight="1" x14ac:dyDescent="0.2">
      <c r="A35" s="17"/>
      <c r="B35" s="9" t="str">
        <f>C7</f>
        <v>IEME MIGUEL REYES FISCAL</v>
      </c>
      <c r="D35" s="67" t="s">
        <v>19</v>
      </c>
      <c r="E35" s="67"/>
      <c r="F35" s="6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2025-10-17T00:47:49Z</cp:lastPrinted>
  <dcterms:created xsi:type="dcterms:W3CDTF">2022-07-23T13:46:58Z</dcterms:created>
  <dcterms:modified xsi:type="dcterms:W3CDTF">2025-10-21T23:01:36Z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