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MIGUEL REYES FISCAL\"/>
    </mc:Choice>
  </mc:AlternateContent>
  <xr:revisionPtr revIDLastSave="0" documentId="13_ncr:1_{708513FD-0CFF-4107-B325-8C7A5710075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10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0" l="1"/>
  <c r="D34" i="10"/>
  <c r="D27" i="10"/>
  <c r="B27" i="10"/>
  <c r="B26" i="10"/>
  <c r="B24" i="10"/>
  <c r="B23" i="10"/>
  <c r="B22" i="10"/>
  <c r="B21" i="10"/>
  <c r="B20" i="10"/>
  <c r="B16" i="10"/>
  <c r="B13" i="10"/>
  <c r="C10" i="10"/>
  <c r="H8" i="10"/>
  <c r="C7" i="10"/>
  <c r="B34" i="10" s="1"/>
  <c r="H34" i="7"/>
  <c r="D34" i="7"/>
  <c r="D27" i="7"/>
  <c r="B27" i="7"/>
  <c r="D26" i="7"/>
  <c r="B26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14B1DB0-C83F-43D5-B679-A9A858E8A4A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<sst xmlns="http://schemas.openxmlformats.org/spreadsheetml/2006/main" count="96" uniqueCount="48">
  <si>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</si>
  <si>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</si>
  <si>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</si>
  <si>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</si>
  <si>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</si>
  <si>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</si>
  <si>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</si>
  <si>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</si>
  <si>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</si>
  <si>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</si>
  <si>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</si>
  <si>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</si>
  <si>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</si>
  <si>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</si>
  <si>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</si>
  <si>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</si>
  <si>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</si>
  <si>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</si>
  <si>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</si>
  <si>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</si>
  <si>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</si>
  <si>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</si>
  <si>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</si>
  <si>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DOCENCIA ( PREPARACION DE CLASES, CORRECCION DE EXAMENES, REDACCION )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</si>
  <si>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</si>
  <si>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</si>
  <si>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</si>
  <si>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25/08/2025-12/12/2025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</si>
  <si>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</si>
  <si>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</si>
  <si>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</si>
  <si>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</si>
  <si>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</si>
  <si>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</si>
  <si>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Basicas</t>
  </si>
  <si>
    <t>MCA. OCTAVIO OBIL MARTINEZ</t>
  </si>
  <si>
    <t>IEME MIGUEL REYES FISCAL</t>
  </si>
  <si>
    <t>LC. GERMAN VENTURA TENORIO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</si>
  <si>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</si>
  <si>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</si>
  <si>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</si>
  <si>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</si>
  <si>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</si>
  <si>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</si>
  <si>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instrumentaciones en la plataforma</t>
  </si>
  <si>
    <t>Jefe de Departamento de Ciencias Basicas</t>
  </si>
  <si>
    <t>DEPARTAMENTO DE CIENCIAS BASICAS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</si>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</sst>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737B9C05-867D-4F68-B3FF-78219A19A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209" y="180334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0A88B-FB7C-45DB-B6E6-03DE13033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8773" y="220436"/>
          <a:ext cx="854458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1" zoomScale="87" zoomScaleNormal="160" zoomScaleSheetLayoutView="87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0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2" t="s">
        <v>20</v>
      </c>
      <c r="C2" s="23"/>
      <c r="D2" s="23"/>
      <c r="E2" s="23"/>
      <c r="F2" s="23"/>
      <c r="G2" s="23"/>
      <c r="H2" s="23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1" t="s">
        <v>0</v>
      </c>
      <c r="C4" s="31"/>
      <c r="D4" s="31"/>
      <c r="E4" s="31"/>
      <c r="F4" s="31"/>
      <c r="G4" s="31"/>
      <c r="H4" s="31"/>
      <c r="I4" s="15"/>
    </row>
    <row r="5" spans="1:16" x14ac:dyDescent="0.2">
      <c r="A5" s="15"/>
      <c r="B5" s="32" t="s">
        <v>22</v>
      </c>
      <c r="C5" s="32"/>
      <c r="D5" s="32"/>
      <c r="E5" s="32"/>
      <c r="F5" s="32"/>
      <c r="G5" s="32"/>
      <c r="H5" s="32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3" t="s">
        <v>1</v>
      </c>
      <c r="C7" s="27" t="s">
        <v>36</v>
      </c>
      <c r="D7" s="27"/>
      <c r="E7" s="27"/>
      <c r="F7" s="27"/>
      <c r="G7" s="27"/>
      <c r="H7" s="27"/>
      <c r="I7" s="15"/>
    </row>
    <row r="8" spans="1:16" ht="15" x14ac:dyDescent="0.25">
      <c r="A8" s="15"/>
      <c r="B8"/>
      <c r="C8"/>
      <c r="D8"/>
      <c r="F8" s="3" t="s">
        <v>2</v>
      </c>
      <c r="G8" s="33" t="s">
        <v>21</v>
      </c>
      <c r="H8" s="33"/>
      <c r="I8" s="15"/>
    </row>
    <row r="9" spans="1:16" x14ac:dyDescent="0.2">
      <c r="A9" s="15"/>
      <c r="I9" s="15"/>
    </row>
    <row r="10" spans="1:16" ht="31.7" customHeight="1" x14ac:dyDescent="0.2">
      <c r="A10" s="15"/>
      <c r="B10" s="3" t="s">
        <v>3</v>
      </c>
      <c r="C10" s="28" t="s">
        <v>23</v>
      </c>
      <c r="D10" s="28"/>
      <c r="E10" s="28"/>
      <c r="F10" s="28"/>
      <c r="G10" s="28"/>
      <c r="H10" s="28"/>
      <c r="I10" s="15"/>
    </row>
    <row r="11" spans="1:16" s="4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4" customFormat="1" x14ac:dyDescent="0.2">
      <c r="A12" s="16"/>
      <c r="B12" s="29" t="s">
        <v>4</v>
      </c>
      <c r="C12" s="29"/>
      <c r="D12" s="29"/>
      <c r="E12" s="29"/>
      <c r="F12" s="29"/>
      <c r="G12" s="29"/>
      <c r="H12" s="29"/>
      <c r="I12" s="16"/>
    </row>
    <row r="13" spans="1:16" s="4" customFormat="1" ht="25.5" customHeight="1" x14ac:dyDescent="0.2">
      <c r="A13" s="16"/>
      <c r="B13" s="30" t="s">
        <v>24</v>
      </c>
      <c r="C13" s="30"/>
      <c r="D13" s="30"/>
      <c r="E13" s="30"/>
      <c r="F13" s="30"/>
      <c r="G13" s="30"/>
      <c r="H13" s="30"/>
      <c r="I13" s="16"/>
    </row>
    <row r="14" spans="1:16" s="4" customFormat="1" x14ac:dyDescent="0.2">
      <c r="A14" s="16"/>
      <c r="B14" s="5"/>
      <c r="C14" s="5"/>
      <c r="D14" s="5"/>
      <c r="E14" s="5"/>
      <c r="F14" s="5"/>
      <c r="G14" s="5"/>
      <c r="H14" s="5"/>
      <c r="I14" s="16"/>
    </row>
    <row r="15" spans="1:16" s="4" customFormat="1" x14ac:dyDescent="0.2">
      <c r="A15" s="16"/>
      <c r="B15" s="29" t="s">
        <v>5</v>
      </c>
      <c r="C15" s="29"/>
      <c r="D15" s="29"/>
      <c r="E15" s="29"/>
      <c r="F15" s="29"/>
      <c r="G15" s="29"/>
      <c r="H15" s="29"/>
      <c r="I15" s="16"/>
    </row>
    <row r="16" spans="1:16" s="4" customFormat="1" ht="62.1" customHeight="1" x14ac:dyDescent="0.2">
      <c r="A16" s="16"/>
      <c r="B16" s="30" t="s">
        <v>25</v>
      </c>
      <c r="C16" s="30"/>
      <c r="D16" s="30"/>
      <c r="E16" s="30"/>
      <c r="F16" s="30"/>
      <c r="G16" s="30"/>
      <c r="H16" s="30"/>
      <c r="I16" s="16"/>
    </row>
    <row r="17" spans="1:9" s="4" customFormat="1" x14ac:dyDescent="0.2">
      <c r="A17" s="16"/>
      <c r="B17" s="5"/>
      <c r="C17" s="5"/>
      <c r="D17" s="5"/>
      <c r="E17" s="5"/>
      <c r="F17" s="5"/>
      <c r="G17" s="5"/>
      <c r="H17" s="5"/>
      <c r="I17" s="16"/>
    </row>
    <row r="18" spans="1:9" s="4" customFormat="1" x14ac:dyDescent="0.2">
      <c r="A18" s="16"/>
      <c r="B18" s="42" t="s">
        <v>6</v>
      </c>
      <c r="C18" s="42"/>
      <c r="D18" s="42"/>
      <c r="E18" s="42"/>
      <c r="F18" s="42"/>
      <c r="G18" s="42"/>
      <c r="H18" s="42"/>
      <c r="I18" s="16"/>
    </row>
    <row r="19" spans="1:9" s="4" customFormat="1" x14ac:dyDescent="0.2">
      <c r="A19" s="16"/>
      <c r="B19" s="37" t="s">
        <v>7</v>
      </c>
      <c r="C19" s="38"/>
      <c r="D19" s="38"/>
      <c r="E19" s="38"/>
      <c r="F19" s="38"/>
      <c r="G19" s="39"/>
      <c r="H19" s="19" t="s">
        <v>8</v>
      </c>
      <c r="I19" s="16"/>
    </row>
    <row r="20" spans="1:9" s="4" customFormat="1" x14ac:dyDescent="0.2">
      <c r="A20" s="16"/>
      <c r="B20" s="24" t="s">
        <v>26</v>
      </c>
      <c r="C20" s="25"/>
      <c r="D20" s="25"/>
      <c r="E20" s="25"/>
      <c r="F20" s="25"/>
      <c r="G20" s="26"/>
      <c r="H20" s="9" t="s">
        <v>27</v>
      </c>
      <c r="I20" s="16"/>
    </row>
    <row r="21" spans="1:9" s="4" customFormat="1" x14ac:dyDescent="0.2">
      <c r="A21" s="16"/>
      <c r="B21" s="24" t="s">
        <v>28</v>
      </c>
      <c r="C21" s="25"/>
      <c r="D21" s="25"/>
      <c r="E21" s="25"/>
      <c r="F21" s="25"/>
      <c r="G21" s="26"/>
      <c r="H21" s="9" t="s">
        <v>27</v>
      </c>
      <c r="I21" s="16"/>
    </row>
    <row r="22" spans="1:9" s="4" customFormat="1" x14ac:dyDescent="0.2">
      <c r="A22" s="16"/>
      <c r="B22" s="24" t="s">
        <v>29</v>
      </c>
      <c r="C22" s="25"/>
      <c r="D22" s="25"/>
      <c r="E22" s="25"/>
      <c r="F22" s="25"/>
      <c r="G22" s="26"/>
      <c r="H22" s="9" t="s">
        <v>27</v>
      </c>
      <c r="I22" s="16"/>
    </row>
    <row r="23" spans="1:9" s="4" customFormat="1" x14ac:dyDescent="0.2">
      <c r="A23" s="16"/>
      <c r="B23" s="24" t="s">
        <v>30</v>
      </c>
      <c r="C23" s="25"/>
      <c r="D23" s="25"/>
      <c r="E23" s="25"/>
      <c r="F23" s="25"/>
      <c r="G23" s="26"/>
      <c r="H23" s="9" t="s">
        <v>27</v>
      </c>
      <c r="I23" s="16"/>
    </row>
    <row r="24" spans="1:9" s="4" customFormat="1" x14ac:dyDescent="0.2">
      <c r="A24" s="16"/>
      <c r="B24" s="24" t="s">
        <v>31</v>
      </c>
      <c r="C24" s="25"/>
      <c r="D24" s="25"/>
      <c r="E24" s="25"/>
      <c r="F24" s="25"/>
      <c r="G24" s="26"/>
      <c r="H24" s="9" t="s">
        <v>27</v>
      </c>
      <c r="I24" s="16"/>
    </row>
    <row r="25" spans="1:9" s="4" customFormat="1" x14ac:dyDescent="0.2">
      <c r="A25" s="16"/>
      <c r="B25" s="24"/>
      <c r="C25" s="25"/>
      <c r="D25" s="25"/>
      <c r="E25" s="25"/>
      <c r="F25" s="25"/>
      <c r="G25" s="26"/>
      <c r="H25" s="9" t="s">
        <v>27</v>
      </c>
      <c r="I25" s="16"/>
    </row>
    <row r="26" spans="1:9" s="4" customFormat="1" x14ac:dyDescent="0.2">
      <c r="A26" s="16"/>
      <c r="B26" s="24" t="s">
        <v>32</v>
      </c>
      <c r="C26" s="25"/>
      <c r="D26" s="25"/>
      <c r="E26" s="25"/>
      <c r="F26" s="25"/>
      <c r="G26" s="26"/>
      <c r="H26" s="9" t="s">
        <v>27</v>
      </c>
      <c r="I26" s="16"/>
    </row>
    <row r="27" spans="1:9" s="4" customFormat="1" x14ac:dyDescent="0.2">
      <c r="A27" s="16"/>
      <c r="B27" s="24" t="s">
        <v>33</v>
      </c>
      <c r="C27" s="25"/>
      <c r="D27" s="25"/>
      <c r="E27" s="25"/>
      <c r="F27" s="25"/>
      <c r="G27" s="26"/>
      <c r="H27" s="9">
        <v>45887</v>
      </c>
      <c r="I27" s="16"/>
    </row>
    <row r="28" spans="1:9" s="4" customFormat="1" x14ac:dyDescent="0.2">
      <c r="A28" s="16"/>
      <c r="B28" s="24"/>
      <c r="C28" s="25"/>
      <c r="D28" s="25"/>
      <c r="E28" s="25"/>
      <c r="F28" s="25"/>
      <c r="G28" s="26"/>
      <c r="H28" s="9"/>
      <c r="I28" s="16"/>
    </row>
    <row r="29" spans="1:9" s="4" customFormat="1" x14ac:dyDescent="0.2">
      <c r="A29" s="16"/>
      <c r="B29" s="24"/>
      <c r="C29" s="25"/>
      <c r="D29" s="25"/>
      <c r="E29" s="25"/>
      <c r="F29" s="25"/>
      <c r="G29" s="26"/>
      <c r="H29" s="9"/>
      <c r="I29" s="16"/>
    </row>
    <row r="30" spans="1:9" s="4" customFormat="1" x14ac:dyDescent="0.2">
      <c r="A30" s="16"/>
      <c r="B30" s="6"/>
      <c r="C30" s="6"/>
      <c r="D30" s="6"/>
      <c r="E30" s="6"/>
      <c r="F30" s="6"/>
      <c r="G30" s="6"/>
      <c r="H30" s="1"/>
      <c r="I30" s="16"/>
    </row>
    <row r="31" spans="1:9" s="4" customFormat="1" x14ac:dyDescent="0.2">
      <c r="A31" s="16"/>
      <c r="B31" s="29" t="s">
        <v>9</v>
      </c>
      <c r="C31" s="29"/>
      <c r="D31" s="29"/>
      <c r="E31" s="29"/>
      <c r="F31" s="29"/>
      <c r="G31" s="29"/>
      <c r="H31" s="29"/>
      <c r="I31" s="16"/>
    </row>
    <row r="32" spans="1:9" s="4" customFormat="1" ht="46.5" customHeight="1" x14ac:dyDescent="0.2">
      <c r="A32" s="16"/>
      <c r="B32" s="41"/>
      <c r="C32" s="41"/>
      <c r="D32" s="41"/>
      <c r="E32" s="41"/>
      <c r="F32" s="41"/>
      <c r="G32" s="41"/>
      <c r="H32" s="41"/>
      <c r="I32" s="16"/>
    </row>
    <row r="33" spans="1:9" s="4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0" t="str">
        <f>C7</f>
        <v>IEME MIGUEL REYES FISCAL</v>
      </c>
      <c r="D35" s="34" t="s">
        <v>37</v>
      </c>
      <c r="E35" s="34"/>
      <c r="F35"/>
      <c r="G35" s="34" t="s">
        <v>35</v>
      </c>
      <c r="H35" s="34"/>
      <c r="I35" s="15"/>
    </row>
    <row r="36" spans="1:9" ht="28.5" customHeight="1" x14ac:dyDescent="0.2">
      <c r="A36" s="15"/>
      <c r="B36" s="7" t="s">
        <v>10</v>
      </c>
      <c r="D36" s="35" t="s">
        <v>34</v>
      </c>
      <c r="E36" s="35"/>
      <c r="G36" s="36" t="s">
        <v>11</v>
      </c>
      <c r="H36" s="36"/>
      <c r="I36" s="15"/>
    </row>
    <row r="37" spans="1:9" x14ac:dyDescent="0.2">
      <c r="A37" s="15"/>
      <c r="I37" s="15"/>
    </row>
    <row r="38" spans="1:9" x14ac:dyDescent="0.2">
      <c r="A38" s="15"/>
      <c r="B38" s="40" t="s">
        <v>12</v>
      </c>
      <c r="C38" s="40"/>
      <c r="D38" s="40"/>
      <c r="E38" s="40"/>
      <c r="F38" s="40"/>
      <c r="G38" s="40"/>
      <c r="H38" s="40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5" zoomScaleNormal="205" zoomScaleSheetLayoutView="100" workbookViewId="0">
      <selection activeCell="B6" sqref="B6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4.57031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2" t="s">
        <v>19</v>
      </c>
      <c r="C2" s="23"/>
      <c r="D2" s="23"/>
      <c r="E2" s="23"/>
      <c r="F2" s="23"/>
      <c r="G2" s="23"/>
      <c r="H2" s="23"/>
      <c r="I2" s="23"/>
      <c r="J2" s="15"/>
    </row>
    <row r="3" spans="1:10" x14ac:dyDescent="0.2">
      <c r="A3" s="15"/>
      <c r="J3" s="15"/>
    </row>
    <row r="4" spans="1:10" x14ac:dyDescent="0.2">
      <c r="A4" s="15"/>
      <c r="B4" s="31" t="s">
        <v>0</v>
      </c>
      <c r="C4" s="31"/>
      <c r="D4" s="31"/>
      <c r="E4" s="31"/>
      <c r="F4" s="31"/>
      <c r="G4" s="31"/>
      <c r="H4" s="31"/>
      <c r="I4" s="31"/>
      <c r="J4" s="15"/>
    </row>
    <row r="5" spans="1:10" x14ac:dyDescent="0.2">
      <c r="A5" s="15"/>
      <c r="B5" s="32" t="s">
        <v>46</v>
      </c>
      <c r="C5" s="32"/>
      <c r="D5" s="32"/>
      <c r="E5" s="32"/>
      <c r="F5" s="32"/>
      <c r="G5" s="32"/>
      <c r="H5" s="32"/>
      <c r="I5" s="32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3" t="s">
        <v>1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5"/>
    </row>
    <row r="8" spans="1:10" x14ac:dyDescent="0.2">
      <c r="A8" s="15"/>
      <c r="B8" s="3" t="s">
        <v>13</v>
      </c>
      <c r="C8" s="27">
        <v>1</v>
      </c>
      <c r="D8" s="27"/>
      <c r="E8" s="6"/>
      <c r="G8" s="3" t="s">
        <v>2</v>
      </c>
      <c r="H8" s="33" t="str">
        <f>Programa!G8</f>
        <v>Ago-Dic 2025</v>
      </c>
      <c r="I8" s="33"/>
      <c r="J8" s="15"/>
    </row>
    <row r="9" spans="1:10" x14ac:dyDescent="0.2">
      <c r="A9" s="15"/>
      <c r="J9" s="15"/>
    </row>
    <row r="10" spans="1:10" x14ac:dyDescent="0.2">
      <c r="A10" s="15"/>
      <c r="B10" s="3" t="s">
        <v>3</v>
      </c>
      <c r="C10" s="49" t="str">
        <f>Programa!C10</f>
        <v>DOCENCIA ( PREPARACION DE CLASES, CORRECCION DE EXAMENES, REDACCION )</v>
      </c>
      <c r="D10" s="49"/>
      <c r="E10" s="49"/>
      <c r="F10" s="49"/>
      <c r="G10" s="49"/>
      <c r="H10" s="49"/>
      <c r="I10" s="49"/>
      <c r="J10" s="15"/>
    </row>
    <row r="11" spans="1:10" s="4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2">
      <c r="A12" s="16"/>
      <c r="B12" s="29" t="s">
        <v>4</v>
      </c>
      <c r="C12" s="29"/>
      <c r="D12" s="29"/>
      <c r="E12" s="29"/>
      <c r="F12" s="29"/>
      <c r="G12" s="29"/>
      <c r="H12" s="29"/>
      <c r="I12" s="29"/>
      <c r="J12" s="16"/>
    </row>
    <row r="13" spans="1:10" s="4" customFormat="1" ht="25.5" customHeight="1" x14ac:dyDescent="0.2">
      <c r="A13" s="16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6"/>
    </row>
    <row r="14" spans="1:10" s="4" customFormat="1" x14ac:dyDescent="0.2">
      <c r="A14" s="16"/>
      <c r="B14" s="5"/>
      <c r="C14" s="5"/>
      <c r="D14" s="5"/>
      <c r="E14" s="5"/>
      <c r="F14" s="5"/>
      <c r="G14" s="5"/>
      <c r="H14" s="5"/>
      <c r="I14" s="5"/>
      <c r="J14" s="16"/>
    </row>
    <row r="15" spans="1:10" s="4" customFormat="1" x14ac:dyDescent="0.2">
      <c r="A15" s="16"/>
      <c r="B15" s="29" t="s">
        <v>5</v>
      </c>
      <c r="C15" s="29"/>
      <c r="D15" s="29"/>
      <c r="E15" s="29"/>
      <c r="F15" s="29"/>
      <c r="G15" s="29"/>
      <c r="H15" s="29"/>
      <c r="I15" s="29"/>
      <c r="J15" s="16"/>
    </row>
    <row r="16" spans="1:10" s="4" customFormat="1" ht="49.35" customHeight="1" x14ac:dyDescent="0.2">
      <c r="A16" s="16"/>
      <c r="B16" s="46" t="str">
        <f>Programa!B16</f>
        <v>3 Reportes parciales del SGI
1 Reporte Final del SGI
3 Instrumentaciones ( de acuerdo a la cantidad de materias)
3 Reportes de Proyectos Individuales</v>
      </c>
      <c r="C16" s="46"/>
      <c r="D16" s="46"/>
      <c r="E16" s="46"/>
      <c r="F16" s="46"/>
      <c r="G16" s="46"/>
      <c r="H16" s="46"/>
      <c r="I16" s="46"/>
      <c r="J16" s="16"/>
    </row>
    <row r="17" spans="1:10" s="4" customFormat="1" x14ac:dyDescent="0.2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2">
      <c r="A18" s="16"/>
      <c r="B18" s="29" t="s">
        <v>7</v>
      </c>
      <c r="C18" s="29"/>
      <c r="D18" s="29"/>
      <c r="E18" s="29"/>
      <c r="F18" s="29"/>
      <c r="G18" s="29"/>
      <c r="H18" s="29"/>
      <c r="I18" s="29"/>
      <c r="J18" s="16"/>
    </row>
    <row r="19" spans="1:10" s="4" customFormat="1" ht="26.25" customHeight="1" x14ac:dyDescent="0.2">
      <c r="A19" s="16"/>
      <c r="B19" s="42" t="s">
        <v>14</v>
      </c>
      <c r="C19" s="42"/>
      <c r="D19" s="48" t="s">
        <v>15</v>
      </c>
      <c r="E19" s="48"/>
      <c r="F19" s="48"/>
      <c r="G19" s="42" t="s">
        <v>16</v>
      </c>
      <c r="H19" s="42"/>
      <c r="I19" s="18" t="s">
        <v>17</v>
      </c>
      <c r="J19" s="16"/>
    </row>
    <row r="20" spans="1:10" s="4" customFormat="1" x14ac:dyDescent="0.2">
      <c r="A20" s="16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25/08/2025-12/12/2025</v>
      </c>
      <c r="E20" s="44"/>
      <c r="F20" s="44"/>
      <c r="G20" s="43" t="s">
        <v>38</v>
      </c>
      <c r="H20" s="43"/>
      <c r="I20" s="8">
        <v>0.33</v>
      </c>
      <c r="J20" s="16"/>
    </row>
    <row r="21" spans="1:10" s="4" customFormat="1" ht="37.700000000000003" customHeight="1" x14ac:dyDescent="0.2">
      <c r="A21" s="16"/>
      <c r="B21" s="43" t="str">
        <f>Programa!B21</f>
        <v>Elaboración, aplicación y calificación de exámenes</v>
      </c>
      <c r="C21" s="43"/>
      <c r="D21" s="44" t="str">
        <f>Programa!H21</f>
        <v>25/08/2025-12/12/2025</v>
      </c>
      <c r="E21" s="44"/>
      <c r="F21" s="44"/>
      <c r="G21" s="46" t="s">
        <v>39</v>
      </c>
      <c r="H21" s="46"/>
      <c r="I21" s="8">
        <v>0.33</v>
      </c>
      <c r="J21" s="16"/>
    </row>
    <row r="22" spans="1:10" s="4" customFormat="1" ht="22.7" customHeight="1" x14ac:dyDescent="0.2">
      <c r="A22" s="16"/>
      <c r="B22" s="43" t="str">
        <f>Programa!B22</f>
        <v>Investigación Documental del contenido de las asignaturas</v>
      </c>
      <c r="C22" s="43"/>
      <c r="D22" s="44" t="str">
        <f>Programa!H22</f>
        <v>25/08/2025-12/12/2025</v>
      </c>
      <c r="E22" s="44"/>
      <c r="F22" s="44"/>
      <c r="G22" s="46" t="s">
        <v>40</v>
      </c>
      <c r="H22" s="46"/>
      <c r="I22" s="8">
        <v>0.33</v>
      </c>
      <c r="J22" s="16"/>
    </row>
    <row r="23" spans="1:10" s="4" customFormat="1" x14ac:dyDescent="0.2">
      <c r="A23" s="16"/>
      <c r="B23" s="43" t="str">
        <f>Programa!B23</f>
        <v>Proceso de evalución de los trabajos de los alumnos.</v>
      </c>
      <c r="C23" s="43"/>
      <c r="D23" s="44" t="str">
        <f>Programa!H23</f>
        <v>25/08/2025-12/12/2025</v>
      </c>
      <c r="E23" s="44"/>
      <c r="F23" s="44"/>
      <c r="G23" s="43" t="s">
        <v>41</v>
      </c>
      <c r="H23" s="43"/>
      <c r="I23" s="8">
        <v>0.33</v>
      </c>
      <c r="J23" s="16"/>
    </row>
    <row r="24" spans="1:10" s="4" customFormat="1" x14ac:dyDescent="0.2">
      <c r="A24" s="16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25/08/2025-12/12/2025</v>
      </c>
      <c r="E24" s="44"/>
      <c r="F24" s="44"/>
      <c r="G24" s="43" t="s">
        <v>42</v>
      </c>
      <c r="H24" s="43"/>
      <c r="I24" s="8">
        <v>0.33</v>
      </c>
      <c r="J24" s="16"/>
    </row>
    <row r="25" spans="1:10" s="4" customFormat="1" ht="12" customHeight="1" x14ac:dyDescent="0.2">
      <c r="A25" s="16"/>
      <c r="B25" s="43"/>
      <c r="C25" s="43"/>
      <c r="D25" s="44"/>
      <c r="E25" s="44"/>
      <c r="F25" s="44"/>
      <c r="G25" s="46"/>
      <c r="H25" s="46"/>
      <c r="I25" s="8"/>
      <c r="J25" s="16"/>
    </row>
    <row r="26" spans="1:10" s="4" customFormat="1" ht="37.700000000000003" customHeight="1" x14ac:dyDescent="0.2">
      <c r="A26" s="16"/>
      <c r="B26" s="43" t="str">
        <f>Programa!B26</f>
        <v>Elaboración de reportes administrativos de las actividades</v>
      </c>
      <c r="C26" s="43"/>
      <c r="D26" s="44" t="str">
        <f>Programa!H26</f>
        <v>25/08/2025-12/12/2025</v>
      </c>
      <c r="E26" s="44"/>
      <c r="F26" s="44"/>
      <c r="G26" s="46" t="s">
        <v>43</v>
      </c>
      <c r="H26" s="46"/>
      <c r="I26" s="8">
        <v>0.33</v>
      </c>
      <c r="J26" s="16"/>
    </row>
    <row r="27" spans="1:10" s="4" customFormat="1" ht="37.35" customHeight="1" x14ac:dyDescent="0.2">
      <c r="A27" s="16"/>
      <c r="B27" s="43" t="str">
        <f>Programa!B27</f>
        <v xml:space="preserve">Elaborar instrumerntaciones didacticas </v>
      </c>
      <c r="C27" s="43"/>
      <c r="D27" s="44">
        <f>Programa!H27</f>
        <v>45887</v>
      </c>
      <c r="E27" s="44"/>
      <c r="F27" s="44"/>
      <c r="G27" s="46" t="s">
        <v>44</v>
      </c>
      <c r="H27" s="46"/>
      <c r="I27" s="8">
        <v>1</v>
      </c>
      <c r="J27" s="16"/>
    </row>
    <row r="28" spans="1:10" s="4" customFormat="1" ht="18.399999999999999" customHeight="1" x14ac:dyDescent="0.2">
      <c r="A28" s="16"/>
      <c r="B28" s="43"/>
      <c r="C28" s="43"/>
      <c r="D28" s="44"/>
      <c r="E28" s="44"/>
      <c r="F28" s="44"/>
      <c r="G28" s="45"/>
      <c r="H28" s="45"/>
      <c r="I28" s="8"/>
      <c r="J28" s="16"/>
    </row>
    <row r="29" spans="1:10" s="4" customFormat="1" x14ac:dyDescent="0.2">
      <c r="A29" s="16"/>
      <c r="B29" s="43"/>
      <c r="C29" s="43"/>
      <c r="D29" s="44"/>
      <c r="E29" s="44"/>
      <c r="F29" s="44"/>
      <c r="G29" s="45"/>
      <c r="H29" s="45"/>
      <c r="I29" s="8"/>
      <c r="J29" s="16"/>
    </row>
    <row r="30" spans="1:10" s="4" customFormat="1" x14ac:dyDescent="0.2">
      <c r="A30" s="16"/>
      <c r="B30" s="21"/>
      <c r="C30" s="21"/>
      <c r="D30" s="21"/>
      <c r="E30" s="21"/>
      <c r="F30" s="21"/>
      <c r="G30" s="6"/>
      <c r="H30" s="6"/>
      <c r="I30" s="1"/>
      <c r="J30" s="16"/>
    </row>
    <row r="31" spans="1:10" s="4" customFormat="1" x14ac:dyDescent="0.2">
      <c r="A31" s="16"/>
      <c r="B31" s="29" t="s">
        <v>9</v>
      </c>
      <c r="C31" s="29"/>
      <c r="D31" s="29"/>
      <c r="E31" s="29"/>
      <c r="F31" s="29"/>
      <c r="G31" s="29"/>
      <c r="H31" s="29"/>
      <c r="I31" s="29"/>
      <c r="J31" s="16"/>
    </row>
    <row r="32" spans="1:10" s="4" customFormat="1" ht="41.25" customHeight="1" x14ac:dyDescent="0.2">
      <c r="A32" s="16"/>
      <c r="B32" s="41"/>
      <c r="C32" s="41"/>
      <c r="D32" s="41"/>
      <c r="E32" s="41"/>
      <c r="F32" s="41"/>
      <c r="G32" s="41"/>
      <c r="H32" s="41"/>
      <c r="I32" s="41"/>
      <c r="J32" s="16"/>
    </row>
    <row r="33" spans="1:10" s="4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IEME MIGUEL REYES FISCAL</v>
      </c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5"/>
    </row>
    <row r="35" spans="1:10" ht="28.5" customHeight="1" x14ac:dyDescent="0.2">
      <c r="A35" s="15"/>
      <c r="B35" s="7" t="s">
        <v>10</v>
      </c>
      <c r="D35" s="47" t="s">
        <v>45</v>
      </c>
      <c r="E35" s="47"/>
      <c r="F35" s="47"/>
      <c r="H35" s="10" t="s">
        <v>11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40" t="s">
        <v>18</v>
      </c>
      <c r="C37" s="40"/>
      <c r="D37" s="40"/>
      <c r="E37" s="40"/>
      <c r="F37" s="40"/>
      <c r="G37" s="40"/>
      <c r="H37" s="40"/>
      <c r="I37" s="40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1"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B5:I5"/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G22:H22"/>
    <mergeCell ref="B23:C23"/>
    <mergeCell ref="D23:F23"/>
    <mergeCell ref="G23:H23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74E5-F62F-4182-A4AB-98FE13490043}">
  <sheetPr>
    <pageSetUpPr fitToPage="1"/>
  </sheetPr>
  <dimension ref="A1:J39"/>
  <sheetViews>
    <sheetView tabSelected="1" view="pageBreakPreview" topLeftCell="A12" zoomScale="145" zoomScaleNormal="205" zoomScaleSheetLayoutView="145" workbookViewId="0">
      <selection activeCell="D27" sqref="D27:F27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4.57031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2" t="s">
        <v>19</v>
      </c>
      <c r="C2" s="23"/>
      <c r="D2" s="23"/>
      <c r="E2" s="23"/>
      <c r="F2" s="23"/>
      <c r="G2" s="23"/>
      <c r="H2" s="23"/>
      <c r="I2" s="23"/>
      <c r="J2" s="15"/>
    </row>
    <row r="3" spans="1:10" x14ac:dyDescent="0.2">
      <c r="A3" s="15"/>
      <c r="J3" s="15"/>
    </row>
    <row r="4" spans="1:10" x14ac:dyDescent="0.2">
      <c r="A4" s="15"/>
      <c r="B4" s="31" t="s">
        <v>0</v>
      </c>
      <c r="C4" s="31"/>
      <c r="D4" s="31"/>
      <c r="E4" s="31"/>
      <c r="F4" s="31"/>
      <c r="G4" s="31"/>
      <c r="H4" s="31"/>
      <c r="I4" s="31"/>
      <c r="J4" s="15"/>
    </row>
    <row r="5" spans="1:10" x14ac:dyDescent="0.2">
      <c r="A5" s="15"/>
      <c r="B5" s="32" t="s">
        <v>46</v>
      </c>
      <c r="C5" s="32"/>
      <c r="D5" s="32"/>
      <c r="E5" s="32"/>
      <c r="F5" s="32"/>
      <c r="G5" s="32"/>
      <c r="H5" s="32"/>
      <c r="I5" s="32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3" t="s">
        <v>1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5"/>
    </row>
    <row r="8" spans="1:10" x14ac:dyDescent="0.2">
      <c r="A8" s="15"/>
      <c r="B8" s="3" t="s">
        <v>13</v>
      </c>
      <c r="C8" s="27">
        <v>2</v>
      </c>
      <c r="D8" s="27"/>
      <c r="E8" s="6"/>
      <c r="G8" s="3" t="s">
        <v>2</v>
      </c>
      <c r="H8" s="33" t="str">
        <f>Programa!G8</f>
        <v>Ago-Dic 2025</v>
      </c>
      <c r="I8" s="33"/>
      <c r="J8" s="15"/>
    </row>
    <row r="9" spans="1:10" x14ac:dyDescent="0.2">
      <c r="A9" s="15"/>
      <c r="J9" s="15"/>
    </row>
    <row r="10" spans="1:10" x14ac:dyDescent="0.2">
      <c r="A10" s="15"/>
      <c r="B10" s="3" t="s">
        <v>3</v>
      </c>
      <c r="C10" s="49" t="str">
        <f>Programa!C10</f>
        <v>DOCENCIA ( PREPARACION DE CLASES, CORRECCION DE EXAMENES, REDACCION )</v>
      </c>
      <c r="D10" s="49"/>
      <c r="E10" s="49"/>
      <c r="F10" s="49"/>
      <c r="G10" s="49"/>
      <c r="H10" s="49"/>
      <c r="I10" s="49"/>
      <c r="J10" s="15"/>
    </row>
    <row r="11" spans="1:10" s="4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2">
      <c r="A12" s="16"/>
      <c r="B12" s="29" t="s">
        <v>4</v>
      </c>
      <c r="C12" s="29"/>
      <c r="D12" s="29"/>
      <c r="E12" s="29"/>
      <c r="F12" s="29"/>
      <c r="G12" s="29"/>
      <c r="H12" s="29"/>
      <c r="I12" s="29"/>
      <c r="J12" s="16"/>
    </row>
    <row r="13" spans="1:10" s="4" customFormat="1" ht="25.5" customHeight="1" x14ac:dyDescent="0.2">
      <c r="A13" s="16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6"/>
    </row>
    <row r="14" spans="1:10" s="4" customFormat="1" x14ac:dyDescent="0.2">
      <c r="A14" s="16"/>
      <c r="B14" s="5"/>
      <c r="C14" s="5"/>
      <c r="D14" s="5"/>
      <c r="E14" s="5"/>
      <c r="F14" s="5"/>
      <c r="G14" s="5"/>
      <c r="H14" s="5"/>
      <c r="I14" s="5"/>
      <c r="J14" s="16"/>
    </row>
    <row r="15" spans="1:10" s="4" customFormat="1" x14ac:dyDescent="0.2">
      <c r="A15" s="16"/>
      <c r="B15" s="29" t="s">
        <v>5</v>
      </c>
      <c r="C15" s="29"/>
      <c r="D15" s="29"/>
      <c r="E15" s="29"/>
      <c r="F15" s="29"/>
      <c r="G15" s="29"/>
      <c r="H15" s="29"/>
      <c r="I15" s="29"/>
      <c r="J15" s="16"/>
    </row>
    <row r="16" spans="1:10" s="4" customFormat="1" ht="49.35" customHeight="1" x14ac:dyDescent="0.2">
      <c r="A16" s="16"/>
      <c r="B16" s="46" t="str">
        <f>Programa!B16</f>
        <v>3 Reportes parciales del SGI
1 Reporte Final del SGI
3 Instrumentaciones ( de acuerdo a la cantidad de materias)
3 Reportes de Proyectos Individuales</v>
      </c>
      <c r="C16" s="46"/>
      <c r="D16" s="46"/>
      <c r="E16" s="46"/>
      <c r="F16" s="46"/>
      <c r="G16" s="46"/>
      <c r="H16" s="46"/>
      <c r="I16" s="46"/>
      <c r="J16" s="16"/>
    </row>
    <row r="17" spans="1:10" s="4" customFormat="1" x14ac:dyDescent="0.2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2">
      <c r="A18" s="16"/>
      <c r="B18" s="29" t="s">
        <v>7</v>
      </c>
      <c r="C18" s="29"/>
      <c r="D18" s="29"/>
      <c r="E18" s="29"/>
      <c r="F18" s="29"/>
      <c r="G18" s="29"/>
      <c r="H18" s="29"/>
      <c r="I18" s="29"/>
      <c r="J18" s="16"/>
    </row>
    <row r="19" spans="1:10" s="4" customFormat="1" ht="26.25" customHeight="1" x14ac:dyDescent="0.2">
      <c r="A19" s="16"/>
      <c r="B19" s="42" t="s">
        <v>14</v>
      </c>
      <c r="C19" s="42"/>
      <c r="D19" s="48" t="s">
        <v>15</v>
      </c>
      <c r="E19" s="48"/>
      <c r="F19" s="48"/>
      <c r="G19" s="42" t="s">
        <v>16</v>
      </c>
      <c r="H19" s="42"/>
      <c r="I19" s="18" t="s">
        <v>17</v>
      </c>
      <c r="J19" s="16"/>
    </row>
    <row r="20" spans="1:10" s="4" customFormat="1" x14ac:dyDescent="0.2">
      <c r="A20" s="16"/>
      <c r="B20" s="43" t="str">
        <f>Programa!B20</f>
        <v>Preparación de clases de materias de acuerdo al horario de clases asignado en este semestre.</v>
      </c>
      <c r="C20" s="43"/>
      <c r="D20" s="44" t="s">
        <v>47</v>
      </c>
      <c r="E20" s="44"/>
      <c r="F20" s="44"/>
      <c r="G20" s="43" t="s">
        <v>38</v>
      </c>
      <c r="H20" s="43"/>
      <c r="I20" s="8">
        <v>0.66</v>
      </c>
      <c r="J20" s="16"/>
    </row>
    <row r="21" spans="1:10" s="4" customFormat="1" ht="37.700000000000003" customHeight="1" x14ac:dyDescent="0.2">
      <c r="A21" s="16"/>
      <c r="B21" s="43" t="str">
        <f>Programa!B21</f>
        <v>Elaboración, aplicación y calificación de exámenes</v>
      </c>
      <c r="C21" s="43"/>
      <c r="D21" s="44" t="s">
        <v>47</v>
      </c>
      <c r="E21" s="44"/>
      <c r="F21" s="44"/>
      <c r="G21" s="46" t="s">
        <v>39</v>
      </c>
      <c r="H21" s="46"/>
      <c r="I21" s="8">
        <v>0.66</v>
      </c>
      <c r="J21" s="16"/>
    </row>
    <row r="22" spans="1:10" s="4" customFormat="1" ht="22.7" customHeight="1" x14ac:dyDescent="0.2">
      <c r="A22" s="16"/>
      <c r="B22" s="43" t="str">
        <f>Programa!B22</f>
        <v>Investigación Documental del contenido de las asignaturas</v>
      </c>
      <c r="C22" s="43"/>
      <c r="D22" s="44" t="s">
        <v>47</v>
      </c>
      <c r="E22" s="44"/>
      <c r="F22" s="44"/>
      <c r="G22" s="46" t="s">
        <v>40</v>
      </c>
      <c r="H22" s="46"/>
      <c r="I22" s="8">
        <v>0.66</v>
      </c>
      <c r="J22" s="16"/>
    </row>
    <row r="23" spans="1:10" s="4" customFormat="1" x14ac:dyDescent="0.2">
      <c r="A23" s="16"/>
      <c r="B23" s="43" t="str">
        <f>Programa!B23</f>
        <v>Proceso de evalución de los trabajos de los alumnos.</v>
      </c>
      <c r="C23" s="43"/>
      <c r="D23" s="44" t="s">
        <v>47</v>
      </c>
      <c r="E23" s="44"/>
      <c r="F23" s="44"/>
      <c r="G23" s="43" t="s">
        <v>41</v>
      </c>
      <c r="H23" s="43"/>
      <c r="I23" s="8">
        <v>0.66</v>
      </c>
      <c r="J23" s="16"/>
    </row>
    <row r="24" spans="1:10" s="4" customFormat="1" x14ac:dyDescent="0.2">
      <c r="A24" s="16"/>
      <c r="B24" s="43" t="str">
        <f>Programa!B24</f>
        <v>Preparación de material didáctico para cada tema de las materias antes citadas</v>
      </c>
      <c r="C24" s="43"/>
      <c r="D24" s="44" t="s">
        <v>47</v>
      </c>
      <c r="E24" s="44"/>
      <c r="F24" s="44"/>
      <c r="G24" s="43" t="s">
        <v>42</v>
      </c>
      <c r="H24" s="43"/>
      <c r="I24" s="8">
        <v>0.66</v>
      </c>
      <c r="J24" s="16"/>
    </row>
    <row r="25" spans="1:10" s="4" customFormat="1" ht="12" customHeight="1" x14ac:dyDescent="0.2">
      <c r="A25" s="16"/>
      <c r="B25" s="43"/>
      <c r="C25" s="43"/>
      <c r="D25" s="44" t="s">
        <v>47</v>
      </c>
      <c r="E25" s="44"/>
      <c r="F25" s="44"/>
      <c r="G25" s="46"/>
      <c r="H25" s="46"/>
      <c r="I25" s="8"/>
      <c r="J25" s="16"/>
    </row>
    <row r="26" spans="1:10" s="4" customFormat="1" ht="37.700000000000003" customHeight="1" x14ac:dyDescent="0.2">
      <c r="A26" s="16"/>
      <c r="B26" s="43" t="str">
        <f>Programa!B26</f>
        <v>Elaboración de reportes administrativos de las actividades</v>
      </c>
      <c r="C26" s="43"/>
      <c r="D26" s="44" t="s">
        <v>47</v>
      </c>
      <c r="E26" s="44"/>
      <c r="F26" s="44"/>
      <c r="G26" s="46" t="s">
        <v>43</v>
      </c>
      <c r="H26" s="46"/>
      <c r="I26" s="8">
        <v>0.66</v>
      </c>
      <c r="J26" s="16"/>
    </row>
    <row r="27" spans="1:10" s="4" customFormat="1" ht="37.35" customHeight="1" x14ac:dyDescent="0.2">
      <c r="A27" s="16"/>
      <c r="B27" s="43" t="str">
        <f>Programa!B27</f>
        <v xml:space="preserve">Elaborar instrumerntaciones didacticas </v>
      </c>
      <c r="C27" s="43"/>
      <c r="D27" s="44">
        <f>Programa!H27</f>
        <v>45887</v>
      </c>
      <c r="E27" s="44"/>
      <c r="F27" s="44"/>
      <c r="G27" s="46" t="s">
        <v>44</v>
      </c>
      <c r="H27" s="46"/>
      <c r="I27" s="8">
        <v>1</v>
      </c>
      <c r="J27" s="16"/>
    </row>
    <row r="28" spans="1:10" s="4" customFormat="1" ht="18.399999999999999" customHeight="1" x14ac:dyDescent="0.2">
      <c r="A28" s="16"/>
      <c r="B28" s="43"/>
      <c r="C28" s="43"/>
      <c r="D28" s="44"/>
      <c r="E28" s="44"/>
      <c r="F28" s="44"/>
      <c r="G28" s="45"/>
      <c r="H28" s="45"/>
      <c r="I28" s="8"/>
      <c r="J28" s="16"/>
    </row>
    <row r="29" spans="1:10" s="4" customFormat="1" x14ac:dyDescent="0.2">
      <c r="A29" s="16"/>
      <c r="B29" s="43"/>
      <c r="C29" s="43"/>
      <c r="D29" s="44"/>
      <c r="E29" s="44"/>
      <c r="F29" s="44"/>
      <c r="G29" s="45"/>
      <c r="H29" s="45"/>
      <c r="I29" s="8"/>
      <c r="J29" s="16"/>
    </row>
    <row r="30" spans="1:10" s="4" customFormat="1" x14ac:dyDescent="0.2">
      <c r="A30" s="16"/>
      <c r="B30" s="21"/>
      <c r="C30" s="21"/>
      <c r="D30" s="21"/>
      <c r="E30" s="21"/>
      <c r="F30" s="21"/>
      <c r="G30" s="6"/>
      <c r="H30" s="6"/>
      <c r="I30" s="1"/>
      <c r="J30" s="16"/>
    </row>
    <row r="31" spans="1:10" s="4" customFormat="1" x14ac:dyDescent="0.2">
      <c r="A31" s="16"/>
      <c r="B31" s="29" t="s">
        <v>9</v>
      </c>
      <c r="C31" s="29"/>
      <c r="D31" s="29"/>
      <c r="E31" s="29"/>
      <c r="F31" s="29"/>
      <c r="G31" s="29"/>
      <c r="H31" s="29"/>
      <c r="I31" s="29"/>
      <c r="J31" s="16"/>
    </row>
    <row r="32" spans="1:10" s="4" customFormat="1" ht="41.25" customHeight="1" x14ac:dyDescent="0.2">
      <c r="A32" s="16"/>
      <c r="B32" s="41"/>
      <c r="C32" s="41"/>
      <c r="D32" s="41"/>
      <c r="E32" s="41"/>
      <c r="F32" s="41"/>
      <c r="G32" s="41"/>
      <c r="H32" s="41"/>
      <c r="I32" s="41"/>
      <c r="J32" s="16"/>
    </row>
    <row r="33" spans="1:10" s="4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IEME MIGUEL REYES FISCAL</v>
      </c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5"/>
    </row>
    <row r="35" spans="1:10" ht="28.5" customHeight="1" x14ac:dyDescent="0.2">
      <c r="A35" s="15"/>
      <c r="B35" s="7" t="s">
        <v>10</v>
      </c>
      <c r="D35" s="47" t="s">
        <v>45</v>
      </c>
      <c r="E35" s="47"/>
      <c r="F35" s="47"/>
      <c r="H35" s="10" t="s">
        <v>11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40" t="s">
        <v>18</v>
      </c>
      <c r="C37" s="40"/>
      <c r="D37" s="40"/>
      <c r="E37" s="40"/>
      <c r="F37" s="40"/>
      <c r="G37" s="40"/>
      <c r="H37" s="40"/>
      <c r="I37" s="40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1">
    <mergeCell ref="B18:I18"/>
    <mergeCell ref="B2:I2"/>
    <mergeCell ref="B4:I4"/>
    <mergeCell ref="B5:I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2025-10-17T00:47:49Z</cp:lastPrinted>
  <dcterms:created xsi:type="dcterms:W3CDTF">2022-07-23T13:46:58Z</dcterms:created>
  <dcterms:modified xsi:type="dcterms:W3CDTF">2025-11-10T15:51:54Z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