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<sst xmlns="http://schemas.openxmlformats.org/spreadsheetml/2006/main" count="99" uniqueCount="46">
  <si>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</si>
  <si>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</si>
  <si>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</si>
  <si>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</si>
  <si>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</si>
  <si>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</si>
  <si>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</si>
  <si>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</si>
  <si>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</si>
  <si>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</si>
  <si>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</si>
  <si>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</si>
  <si>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</si>
  <si>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</si>
  <si>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</si>
  <si>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</si>
  <si>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</si>
  <si>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</si>
  <si>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</si>
  <si>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</si>
  <si>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</si>
  <si>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</si>
  <si>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</si>
  <si>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</si>
  <si>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COLABORADOR DEL PROGRAMA PIFA</t>
  </si>
  <si>
    <t>ROGELIO OLIVEROS MENDOZA</t>
  </si>
  <si>
    <t>APOYAR E INDUCIR AL  APRENDIZAJE DE LAS MATEMÁTICAS A LOS ALUMNOS DEL SEXTO SEMESTRE DE LOS BACHILLERATOS DEL NIVEL MEDIO SUPERIOR DE LA ZONA, CUYA PRIMERA OPCIÓN SEA CURSAR UNA DE LAS CARRERAS QUE SE OFERTAN EN EL ITSSAT</t>
  </si>
  <si>
    <t>PROGRAMA PIFA EJECUTADO</t>
  </si>
  <si>
    <t>Reclutar a los alumnos monitores, asesores para impartir cursos en los bachilleratos</t>
  </si>
  <si>
    <t>Realizar un directorio de los alumnos monitores</t>
  </si>
  <si>
    <t>Realizar reuniones de trabajo para programar el PIFA, y recomendar asesores</t>
  </si>
  <si>
    <t>Junta con coordinador</t>
  </si>
  <si>
    <t>Lista d nombres</t>
  </si>
  <si>
    <t>Directorio</t>
  </si>
  <si>
    <t>Asesorar alumnos monitores</t>
  </si>
  <si>
    <t>Registro</t>
  </si>
  <si>
    <t>GERMAN VENTURA TENORIO</t>
  </si>
  <si>
    <t>Jefe de Departamento Ciencias Básicas</t>
  </si>
  <si>
    <t>OCTAVIO OBIL MARTINEZ</t>
  </si>
  <si>
    <t>Jefe de Departamento  Ciencias Básicas</t>
  </si>
  <si>
    <t>1 sept.-8 oct.2025</t>
  </si>
  <si>
    <t>17 sept- 8 oct. 2025</t>
  </si>
  <si>
    <t>9 oct - 5 nov. 2025</t>
  </si>
  <si>
    <t>06 nov.- 12 dic. 2025</t>
  </si>
  <si>
    <t>Lista de nombres</t>
  </si>
  <si>
    <t>Jefe de Departamento de Ciencias Básicas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</si>
</sst>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3" zoomScale="160" zoomScaleNormal="160" zoomScaleSheetLayoutView="160" workbookViewId="0">
      <selection activeCell="B24" sqref="B24:G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">
      <c r="A5" s="17"/>
      <c r="B5" s="44" t="s">
        <v>1</v>
      </c>
      <c r="C5" s="44"/>
      <c r="D5" s="44"/>
      <c r="E5" s="26"/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24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26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27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30</v>
      </c>
      <c r="C20" s="36"/>
      <c r="D20" s="36"/>
      <c r="E20" s="36"/>
      <c r="F20" s="36"/>
      <c r="G20" s="37"/>
      <c r="H20" s="11" t="s">
        <v>40</v>
      </c>
      <c r="I20" s="18"/>
    </row>
    <row r="21" spans="1:9" s="6" customFormat="1" x14ac:dyDescent="0.2">
      <c r="A21" s="18"/>
      <c r="B21" s="35" t="s">
        <v>28</v>
      </c>
      <c r="C21" s="36"/>
      <c r="D21" s="36"/>
      <c r="E21" s="36"/>
      <c r="F21" s="36"/>
      <c r="G21" s="37"/>
      <c r="H21" s="11" t="s">
        <v>41</v>
      </c>
      <c r="I21" s="18"/>
    </row>
    <row r="22" spans="1:9" s="6" customFormat="1" x14ac:dyDescent="0.2">
      <c r="A22" s="18"/>
      <c r="B22" s="35" t="s">
        <v>29</v>
      </c>
      <c r="C22" s="36"/>
      <c r="D22" s="36"/>
      <c r="E22" s="36"/>
      <c r="F22" s="36"/>
      <c r="G22" s="37"/>
      <c r="H22" s="11" t="s">
        <v>42</v>
      </c>
      <c r="I22" s="18"/>
    </row>
    <row r="23" spans="1:9" s="6" customFormat="1" x14ac:dyDescent="0.2">
      <c r="A23" s="18"/>
      <c r="B23" s="35" t="s">
        <v>34</v>
      </c>
      <c r="C23" s="36"/>
      <c r="D23" s="36"/>
      <c r="E23" s="36"/>
      <c r="F23" s="36"/>
      <c r="G23" s="37"/>
      <c r="H23" s="11" t="s">
        <v>43</v>
      </c>
      <c r="I23" s="18"/>
    </row>
    <row r="24" spans="1:9" s="6" customFormat="1" x14ac:dyDescent="0.2">
      <c r="A24" s="18"/>
      <c r="B24" s="40"/>
      <c r="C24" s="41"/>
      <c r="D24" s="41"/>
      <c r="E24" s="41"/>
      <c r="F24" s="41"/>
      <c r="G24" s="42"/>
      <c r="H24" s="11"/>
      <c r="I24" s="18"/>
    </row>
    <row r="25" spans="1:9" s="6" customFormat="1" x14ac:dyDescent="0.2">
      <c r="A25" s="18"/>
      <c r="B25" s="40"/>
      <c r="C25" s="41"/>
      <c r="D25" s="41"/>
      <c r="E25" s="41"/>
      <c r="F25" s="41"/>
      <c r="G25" s="42"/>
      <c r="H25" s="11"/>
      <c r="I25" s="18"/>
    </row>
    <row r="26" spans="1:9" s="6" customFormat="1" x14ac:dyDescent="0.2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ROGELIO OLIVEROS MENDOZA</v>
      </c>
      <c r="D35" s="29" t="s">
        <v>36</v>
      </c>
      <c r="E35" s="29"/>
      <c r="F35"/>
      <c r="G35" s="29" t="s">
        <v>38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39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3" zoomScale="160" zoomScaleNormal="205" zoomScaleSheetLayoutView="160" workbookViewId="0">
      <selection activeCell="I23" sqref="I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>
        <f>Programa!E5</f>
        <v>0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COLABORADOR DEL PROGRAMA PIFA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APOYAR E INDUCIR AL  APRENDIZAJE DE LAS MATEMÁTICAS A LOS ALUMNOS DEL SEXTO SEMESTRE DE LOS BACHILLERATOS DEL NIVEL MEDIO SUPERIOR DE LA ZONA, CUYA PRIMERA OPCIÓN SEA CURSAR UNA DE LAS CARRERAS QUE SE OFERTAN EN EL ITSSAT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PROGRAMA PIFA EJECUTADO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6" t="str">
        <f>Programa!B20</f>
        <v>Realizar reuniones de trabajo para programar el PIFA, y recomendar asesores</v>
      </c>
      <c r="C20" s="46"/>
      <c r="D20" s="47" t="str">
        <f>Programa!H20</f>
        <v>1 sept.-8 oct.2025</v>
      </c>
      <c r="E20" s="47"/>
      <c r="F20" s="47"/>
      <c r="G20" s="46" t="s">
        <v>31</v>
      </c>
      <c r="H20" s="46"/>
      <c r="I20" s="10">
        <v>1</v>
      </c>
      <c r="J20" s="18"/>
    </row>
    <row r="21" spans="1:10" s="6" customFormat="1" x14ac:dyDescent="0.2">
      <c r="A21" s="18"/>
      <c r="B21" s="46" t="str">
        <f>Programa!B21</f>
        <v>Reclutar a los alumnos monitores, asesores para impartir cursos en los bachilleratos</v>
      </c>
      <c r="C21" s="46"/>
      <c r="D21" s="47" t="str">
        <f>Programa!H21</f>
        <v>17 sept- 8 oct. 2025</v>
      </c>
      <c r="E21" s="47"/>
      <c r="F21" s="47"/>
      <c r="G21" s="46" t="s">
        <v>44</v>
      </c>
      <c r="H21" s="46"/>
      <c r="I21" s="10">
        <v>0.4</v>
      </c>
      <c r="J21" s="18"/>
    </row>
    <row r="22" spans="1:10" s="6" customFormat="1" x14ac:dyDescent="0.2">
      <c r="A22" s="18"/>
      <c r="B22" s="46" t="str">
        <f>Programa!B22</f>
        <v>Realizar un directorio de los alumnos monitores</v>
      </c>
      <c r="C22" s="46"/>
      <c r="D22" s="47" t="str">
        <f>Programa!H22</f>
        <v>9 oct - 5 nov. 2025</v>
      </c>
      <c r="E22" s="47"/>
      <c r="F22" s="47"/>
      <c r="G22" s="46" t="s">
        <v>33</v>
      </c>
      <c r="H22" s="46"/>
      <c r="I22" s="10">
        <v>0</v>
      </c>
      <c r="J22" s="18"/>
    </row>
    <row r="23" spans="1:10" s="6" customFormat="1" x14ac:dyDescent="0.2">
      <c r="A23" s="18"/>
      <c r="B23" s="46" t="str">
        <f>Programa!B23</f>
        <v>Asesorar alumnos monitores</v>
      </c>
      <c r="C23" s="46"/>
      <c r="D23" s="47" t="str">
        <f>Programa!H23</f>
        <v>06 nov.- 12 dic. 2025</v>
      </c>
      <c r="E23" s="47"/>
      <c r="F23" s="47"/>
      <c r="G23" s="46" t="s">
        <v>35</v>
      </c>
      <c r="H23" s="46"/>
      <c r="I23" s="10">
        <v>0</v>
      </c>
      <c r="J23" s="18"/>
    </row>
    <row r="24" spans="1:10" s="6" customForma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3" zoomScale="175" zoomScaleNormal="175" zoomScaleSheetLayoutView="205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>
        <f>Programa!E5</f>
        <v>0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COLABORADOR DEL PROGRAMA PIFA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APOYAR E INDUCIR AL  APRENDIZAJE DE LAS MATEMÁTICAS A LOS ALUMNOS DEL SEXTO SEMESTRE DE LOS BACHILLERATOS DEL NIVEL MEDIO SUPERIOR DE LA ZONA, CUYA PRIMERA OPCIÓN SEA CURSAR UNA DE LAS CARRERAS QUE SE OFERTAN EN EL ITSSAT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PROGRAMA PIFA EJECUTADO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6" t="str">
        <f>Programa!B20</f>
        <v>Realizar reuniones de trabajo para programar el PIFA, y recomendar asesores</v>
      </c>
      <c r="C20" s="46"/>
      <c r="D20" s="47" t="str">
        <f>Programa!H20</f>
        <v>1 sept.-8 oct.2025</v>
      </c>
      <c r="E20" s="47"/>
      <c r="F20" s="47"/>
      <c r="G20" s="46" t="s">
        <v>31</v>
      </c>
      <c r="H20" s="46"/>
      <c r="I20" s="10">
        <v>1</v>
      </c>
      <c r="J20" s="18"/>
    </row>
    <row r="21" spans="1:10" s="6" customFormat="1" x14ac:dyDescent="0.2">
      <c r="A21" s="18"/>
      <c r="B21" s="46" t="str">
        <f>Programa!B21</f>
        <v>Reclutar a los alumnos monitores, asesores para impartir cursos en los bachilleratos</v>
      </c>
      <c r="C21" s="46"/>
      <c r="D21" s="47" t="str">
        <f>Programa!H21</f>
        <v>17 sept- 8 oct. 2025</v>
      </c>
      <c r="E21" s="47"/>
      <c r="F21" s="47"/>
      <c r="G21" s="46" t="s">
        <v>32</v>
      </c>
      <c r="H21" s="46"/>
      <c r="I21" s="10">
        <v>1</v>
      </c>
      <c r="J21" s="18"/>
    </row>
    <row r="22" spans="1:10" s="6" customFormat="1" x14ac:dyDescent="0.2">
      <c r="A22" s="18"/>
      <c r="B22" s="46" t="str">
        <f>Programa!B22</f>
        <v>Realizar un directorio de los alumnos monitores</v>
      </c>
      <c r="C22" s="46"/>
      <c r="D22" s="47" t="str">
        <f>Programa!H22</f>
        <v>9 oct - 5 nov. 2025</v>
      </c>
      <c r="E22" s="47"/>
      <c r="F22" s="47"/>
      <c r="G22" s="46" t="s">
        <v>33</v>
      </c>
      <c r="H22" s="46"/>
      <c r="I22" s="10">
        <v>1</v>
      </c>
      <c r="J22" s="18"/>
    </row>
    <row r="23" spans="1:10" s="6" customFormat="1" x14ac:dyDescent="0.2">
      <c r="A23" s="18"/>
      <c r="B23" s="46" t="str">
        <f>Programa!B23</f>
        <v>Asesorar alumnos monitores</v>
      </c>
      <c r="C23" s="46"/>
      <c r="D23" s="47" t="str">
        <f>Programa!H23</f>
        <v>06 nov.- 12 dic. 2025</v>
      </c>
      <c r="E23" s="47"/>
      <c r="F23" s="47"/>
      <c r="G23" s="46" t="s">
        <v>35</v>
      </c>
      <c r="H23" s="46"/>
      <c r="I23" s="10">
        <v>0.3</v>
      </c>
      <c r="J23" s="18"/>
    </row>
    <row r="24" spans="1:10" s="6" customForma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">
        <v>36</v>
      </c>
      <c r="E34" s="29"/>
      <c r="F34" s="29"/>
      <c r="H34" s="29" t="s">
        <v>38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9" t="s">
        <v>37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9" zoomScale="145" zoomScaleNormal="145" zoomScaleSheetLayoutView="100" workbookViewId="0">
      <selection activeCell="H46" sqref="H4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>
        <f>Programa!E5</f>
        <v>0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COLABORADOR DEL PROGRAMA PIFA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APOYAR E INDUCIR AL  APRENDIZAJE DE LAS MATEMÁTICAS A LOS ALUMNOS DEL SEXTO SEMESTRE DE LOS BACHILLERATOS DEL NIVEL MEDIO SUPERIOR DE LA ZONA, CUYA PRIMERA OPCIÓN SEA CURSAR UNA DE LAS CARRERAS QUE SE OFERTAN EN EL ITSSAT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PROGRAMA PIFA EJECUTADO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6" t="str">
        <f>Programa!B20</f>
        <v>Realizar reuniones de trabajo para programar el PIFA, y recomendar asesores</v>
      </c>
      <c r="C20" s="46"/>
      <c r="D20" s="47" t="str">
        <f>Programa!H20</f>
        <v>1 sept.-8 oct.2025</v>
      </c>
      <c r="E20" s="47"/>
      <c r="F20" s="47"/>
      <c r="G20" s="46" t="s">
        <v>31</v>
      </c>
      <c r="H20" s="46"/>
      <c r="I20" s="10">
        <v>1</v>
      </c>
      <c r="J20" s="18"/>
    </row>
    <row r="21" spans="1:10" s="6" customFormat="1" x14ac:dyDescent="0.2">
      <c r="A21" s="18"/>
      <c r="B21" s="46" t="str">
        <f>Programa!B21</f>
        <v>Reclutar a los alumnos monitores, asesores para impartir cursos en los bachilleratos</v>
      </c>
      <c r="C21" s="46"/>
      <c r="D21" s="47" t="str">
        <f>Programa!H21</f>
        <v>17 sept- 8 oct. 2025</v>
      </c>
      <c r="E21" s="47"/>
      <c r="F21" s="47"/>
      <c r="G21" s="46" t="s">
        <v>32</v>
      </c>
      <c r="H21" s="46"/>
      <c r="I21" s="10">
        <v>1</v>
      </c>
      <c r="J21" s="18"/>
    </row>
    <row r="22" spans="1:10" s="6" customFormat="1" x14ac:dyDescent="0.2">
      <c r="A22" s="18"/>
      <c r="B22" s="46" t="str">
        <f>Programa!B22</f>
        <v>Realizar un directorio de los alumnos monitores</v>
      </c>
      <c r="C22" s="46"/>
      <c r="D22" s="47" t="str">
        <f>Programa!H22</f>
        <v>9 oct - 5 nov. 2025</v>
      </c>
      <c r="E22" s="47"/>
      <c r="F22" s="47"/>
      <c r="G22" s="46" t="s">
        <v>33</v>
      </c>
      <c r="H22" s="46"/>
      <c r="I22" s="10">
        <v>1</v>
      </c>
      <c r="J22" s="18"/>
    </row>
    <row r="23" spans="1:10" s="6" customFormat="1" x14ac:dyDescent="0.2">
      <c r="A23" s="18"/>
      <c r="B23" s="46" t="str">
        <f>Programa!B23</f>
        <v>Asesorar alumnos monitores</v>
      </c>
      <c r="C23" s="46"/>
      <c r="D23" s="47" t="str">
        <f>Programa!H23</f>
        <v>06 nov.- 12 dic. 2025</v>
      </c>
      <c r="E23" s="47"/>
      <c r="F23" s="47"/>
      <c r="G23" s="46" t="s">
        <v>35</v>
      </c>
      <c r="H23" s="46"/>
      <c r="I23" s="10">
        <v>1</v>
      </c>
      <c r="J23" s="18"/>
    </row>
    <row r="24" spans="1:10" s="6" customForma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9" t="s">
        <v>45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d87f237c-3101-4265-aa9b-ec3b3a62240c"/>
    <ds:schemaRef ds:uri="http://schemas.microsoft.com/office/infopath/2007/PartnerControls"/>
    <ds:schemaRef ds:uri="4c96f4e2-f7db-4e02-b8f8-29de1b03c96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2025-07-02T21:52:58Z</cp:lastPrinted>
  <dcterms:created xsi:type="dcterms:W3CDTF">2022-07-23T13:46:58Z</dcterms:created>
  <dcterms:modified xsi:type="dcterms:W3CDTF">2025-12-11T23:04:30Z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