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A9A77471-4663-47A8-BD41-C9A0F3B2886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Final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Final'!$B$3:$I$37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D23" i="9"/>
  <c r="B23" i="9"/>
  <c r="D22" i="9"/>
  <c r="B22" i="9"/>
  <c r="B21" i="9"/>
  <c r="D20" i="9"/>
  <c r="B20" i="9"/>
  <c r="D23" i="8"/>
  <c r="B23" i="8"/>
  <c r="D22" i="8"/>
  <c r="B22" i="8"/>
  <c r="D21" i="8"/>
  <c r="B21" i="8"/>
  <c r="D20" i="8"/>
  <c r="B20" i="8"/>
  <c r="H34" i="9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B23" i="7"/>
  <c r="B22" i="7"/>
  <c r="D23" i="7"/>
  <c r="B21" i="7"/>
  <c r="D22" i="7"/>
  <c r="D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<sst xmlns="http://schemas.openxmlformats.org/spreadsheetml/2006/main" count="98" uniqueCount="41">
  <si>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</si>
  <si>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</si>
  <si>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</si>
  <si>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</si>
  <si>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</si>
  <si>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</si>
  <si>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</si>
  <si>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</si>
  <si>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</si>
  <si>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</si>
  <si>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</si>
  <si>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</si>
  <si>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</si>
  <si>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</si>
  <si>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</si>
  <si>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</si>
  <si>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</si>
  <si>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</si>
  <si>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</si>
  <si>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</si>
  <si>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</si>
  <si>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</si>
  <si>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</si>
  <si>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2025</t>
  </si>
  <si>
    <t>Conformar un banco de Proyectos que integre propuestas pertrinentes, viables y alineadas con el programa académico,fomentando la vinculación con el sector productivo, social y gubernamental para fortalecer la formación integral de los estudiantes.</t>
  </si>
  <si>
    <t>Realizar un diagnóstico de necesidades y áreas de oportunidad.</t>
  </si>
  <si>
    <t>Elaborar los anteproyectos.</t>
  </si>
  <si>
    <t>YATZARET ORTEGA ESCALERA</t>
  </si>
  <si>
    <t>OCTAVIO OBIL MARTINEZ</t>
  </si>
  <si>
    <t>DOCUMENTO</t>
  </si>
  <si>
    <t>M.E. ANA DEL CARMEN TORRES VIRGEN</t>
  </si>
  <si>
    <t>Crear 1 proyecto en el Sector Educativo</t>
  </si>
  <si>
    <t>Presentar  el anteproyecto ante la Jefa de Carrera</t>
  </si>
  <si>
    <t>Difundir el anteproyecto ante la comunidad estudiantil del programa académico.</t>
  </si>
  <si>
    <t>Jefe de División de Ingeniería en Gestión Empresarial</t>
  </si>
  <si>
    <t>VINCULACIÓN (BANCO DE PROYECTOS)</t>
  </si>
  <si>
    <t>Pendiente</t>
  </si>
  <si>
    <t>Documento</t>
  </si>
  <si>
    <t>Oficio</t>
  </si>
  <si>
    <t>Fotografia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</si>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</sst>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92" zoomScaleNormal="160" zoomScaleSheetLayoutView="92" workbookViewId="0">
      <selection activeCell="D11" sqref="D1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1" t="s">
        <v>21</v>
      </c>
      <c r="C2" s="22"/>
      <c r="D2" s="22"/>
      <c r="E2" s="22"/>
      <c r="F2" s="22"/>
      <c r="G2" s="22"/>
      <c r="H2" s="2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29" t="s">
        <v>0</v>
      </c>
      <c r="C4" s="29"/>
      <c r="D4" s="29"/>
      <c r="E4" s="29"/>
      <c r="F4" s="29"/>
      <c r="G4" s="29"/>
      <c r="H4" s="29"/>
      <c r="I4" s="16"/>
    </row>
    <row r="5" spans="1:16" x14ac:dyDescent="0.2">
      <c r="A5" s="16"/>
      <c r="B5" s="30" t="s">
        <v>1</v>
      </c>
      <c r="C5" s="30"/>
      <c r="D5" s="30"/>
      <c r="E5" s="34" t="s">
        <v>22</v>
      </c>
      <c r="F5" s="34"/>
      <c r="G5" s="34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6" t="s">
        <v>30</v>
      </c>
      <c r="D7" s="26"/>
      <c r="E7" s="26"/>
      <c r="F7" s="26"/>
      <c r="G7" s="26"/>
      <c r="H7" s="26"/>
      <c r="I7" s="16"/>
    </row>
    <row r="8" spans="1:16" ht="15" x14ac:dyDescent="0.25">
      <c r="A8" s="16"/>
      <c r="B8"/>
      <c r="C8"/>
      <c r="D8"/>
      <c r="F8" s="4" t="s">
        <v>3</v>
      </c>
      <c r="G8" s="35" t="s">
        <v>23</v>
      </c>
      <c r="H8" s="35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26" t="s">
        <v>35</v>
      </c>
      <c r="D10" s="26"/>
      <c r="E10" s="26"/>
      <c r="F10" s="26"/>
      <c r="G10" s="26"/>
      <c r="H10" s="26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5" customFormat="1" ht="25.5" customHeight="1" x14ac:dyDescent="0.2">
      <c r="A13" s="17"/>
      <c r="B13" s="28" t="s">
        <v>24</v>
      </c>
      <c r="C13" s="28"/>
      <c r="D13" s="28"/>
      <c r="E13" s="28"/>
      <c r="F13" s="28"/>
      <c r="G13" s="28"/>
      <c r="H13" s="28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5" customFormat="1" ht="25.5" customHeight="1" x14ac:dyDescent="0.2">
      <c r="A16" s="17"/>
      <c r="B16" s="28" t="s">
        <v>31</v>
      </c>
      <c r="C16" s="28"/>
      <c r="D16" s="28"/>
      <c r="E16" s="28"/>
      <c r="F16" s="28"/>
      <c r="G16" s="28"/>
      <c r="H16" s="28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33" t="s">
        <v>7</v>
      </c>
      <c r="C18" s="33"/>
      <c r="D18" s="33"/>
      <c r="E18" s="33"/>
      <c r="F18" s="33"/>
      <c r="G18" s="33"/>
      <c r="H18" s="33"/>
      <c r="I18" s="17"/>
    </row>
    <row r="19" spans="1:9" s="5" customFormat="1" ht="25.5" x14ac:dyDescent="0.2">
      <c r="A19" s="17"/>
      <c r="B19" s="38" t="s">
        <v>8</v>
      </c>
      <c r="C19" s="39"/>
      <c r="D19" s="39"/>
      <c r="E19" s="39"/>
      <c r="F19" s="39"/>
      <c r="G19" s="40"/>
      <c r="H19" s="20" t="s">
        <v>9</v>
      </c>
      <c r="I19" s="17"/>
    </row>
    <row r="20" spans="1:9" s="5" customFormat="1" x14ac:dyDescent="0.2">
      <c r="A20" s="17"/>
      <c r="B20" s="23" t="s">
        <v>25</v>
      </c>
      <c r="C20" s="24"/>
      <c r="D20" s="24"/>
      <c r="E20" s="24"/>
      <c r="F20" s="24"/>
      <c r="G20" s="25"/>
      <c r="H20" s="10">
        <v>45925</v>
      </c>
      <c r="I20" s="17"/>
    </row>
    <row r="21" spans="1:9" s="5" customFormat="1" x14ac:dyDescent="0.2">
      <c r="A21" s="17"/>
      <c r="B21" s="23" t="s">
        <v>26</v>
      </c>
      <c r="C21" s="24"/>
      <c r="D21" s="24"/>
      <c r="E21" s="24"/>
      <c r="F21" s="24"/>
      <c r="G21" s="25"/>
      <c r="H21" s="10">
        <v>45943</v>
      </c>
      <c r="I21" s="17"/>
    </row>
    <row r="22" spans="1:9" s="5" customFormat="1" x14ac:dyDescent="0.2">
      <c r="A22" s="17"/>
      <c r="B22" s="23" t="s">
        <v>32</v>
      </c>
      <c r="C22" s="24"/>
      <c r="D22" s="24"/>
      <c r="E22" s="24"/>
      <c r="F22" s="24"/>
      <c r="G22" s="25"/>
      <c r="H22" s="10">
        <v>45967</v>
      </c>
      <c r="I22" s="17"/>
    </row>
    <row r="23" spans="1:9" s="5" customFormat="1" x14ac:dyDescent="0.2">
      <c r="A23" s="17"/>
      <c r="B23" s="23" t="s">
        <v>33</v>
      </c>
      <c r="C23" s="24"/>
      <c r="D23" s="24"/>
      <c r="E23" s="24"/>
      <c r="F23" s="24"/>
      <c r="G23" s="25"/>
      <c r="H23" s="10">
        <v>46002</v>
      </c>
      <c r="I23" s="17"/>
    </row>
    <row r="24" spans="1:9" s="5" customFormat="1" x14ac:dyDescent="0.2">
      <c r="A24" s="17"/>
      <c r="H24" s="10"/>
      <c r="I24" s="17"/>
    </row>
    <row r="25" spans="1:9" s="5" customFormat="1" x14ac:dyDescent="0.2">
      <c r="A25" s="17"/>
      <c r="H25" s="10"/>
      <c r="I25" s="17"/>
    </row>
    <row r="26" spans="1:9" s="5" customFormat="1" x14ac:dyDescent="0.2">
      <c r="A26" s="17"/>
      <c r="B26" s="23"/>
      <c r="C26" s="24"/>
      <c r="D26" s="24"/>
      <c r="E26" s="24"/>
      <c r="F26" s="24"/>
      <c r="G26" s="25"/>
      <c r="H26" s="10"/>
      <c r="I26" s="17"/>
    </row>
    <row r="27" spans="1:9" s="5" customFormat="1" x14ac:dyDescent="0.2">
      <c r="A27" s="17"/>
      <c r="B27" s="23"/>
      <c r="C27" s="24"/>
      <c r="D27" s="24"/>
      <c r="E27" s="24"/>
      <c r="F27" s="24"/>
      <c r="G27" s="25"/>
      <c r="H27" s="10"/>
      <c r="I27" s="17"/>
    </row>
    <row r="28" spans="1:9" s="5" customFormat="1" x14ac:dyDescent="0.2">
      <c r="A28" s="17"/>
      <c r="B28" s="23"/>
      <c r="C28" s="24"/>
      <c r="D28" s="24"/>
      <c r="E28" s="24"/>
      <c r="F28" s="24"/>
      <c r="G28" s="25"/>
      <c r="H28" s="10"/>
      <c r="I28" s="17"/>
    </row>
    <row r="29" spans="1:9" s="5" customFormat="1" x14ac:dyDescent="0.2">
      <c r="A29" s="17"/>
      <c r="B29" s="23"/>
      <c r="C29" s="24"/>
      <c r="D29" s="24"/>
      <c r="E29" s="24"/>
      <c r="F29" s="24"/>
      <c r="G29" s="25"/>
      <c r="H29" s="10"/>
      <c r="I29" s="17"/>
    </row>
    <row r="30" spans="1:9" s="5" customFormat="1" x14ac:dyDescent="0.2">
      <c r="A30" s="17"/>
      <c r="B30" s="7"/>
      <c r="C30" s="7"/>
      <c r="D30" s="7"/>
      <c r="E30" s="7"/>
      <c r="F30" s="7"/>
      <c r="G30" s="7"/>
      <c r="H30" s="1"/>
      <c r="I30" s="17"/>
    </row>
    <row r="31" spans="1:9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5" customFormat="1" ht="46.5" customHeight="1" x14ac:dyDescent="0.2">
      <c r="A32" s="17"/>
      <c r="B32" s="32"/>
      <c r="C32" s="32"/>
      <c r="D32" s="32"/>
      <c r="E32" s="32"/>
      <c r="F32" s="32"/>
      <c r="G32" s="32"/>
      <c r="H32" s="32"/>
      <c r="I32" s="17"/>
    </row>
    <row r="33" spans="1:9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tr">
        <f>C7</f>
        <v>M.E. ANA DEL CARMEN TORRES VIRGEN</v>
      </c>
      <c r="D35" s="26" t="s">
        <v>27</v>
      </c>
      <c r="E35" s="26"/>
      <c r="F35"/>
      <c r="G35" s="26" t="s">
        <v>28</v>
      </c>
      <c r="H35" s="26"/>
      <c r="I35" s="16"/>
    </row>
    <row r="36" spans="1:9" ht="28.5" customHeight="1" x14ac:dyDescent="0.2">
      <c r="A36" s="16"/>
      <c r="B36" s="8" t="s">
        <v>11</v>
      </c>
      <c r="D36" s="36" t="s">
        <v>34</v>
      </c>
      <c r="E36" s="36"/>
      <c r="G36" s="37" t="s">
        <v>12</v>
      </c>
      <c r="H36" s="37"/>
      <c r="I36" s="16"/>
    </row>
    <row r="37" spans="1:9" x14ac:dyDescent="0.2">
      <c r="A37" s="16"/>
      <c r="I37" s="16"/>
    </row>
    <row r="38" spans="1:9" x14ac:dyDescent="0.2">
      <c r="A38" s="16"/>
      <c r="B38" s="31" t="s">
        <v>13</v>
      </c>
      <c r="C38" s="31"/>
      <c r="D38" s="31"/>
      <c r="E38" s="31"/>
      <c r="F38" s="31"/>
      <c r="G38" s="31"/>
      <c r="H38" s="31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1:G21"/>
    <mergeCell ref="B22:G22"/>
    <mergeCell ref="B23:G23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7" zoomScaleNormal="205" zoomScaleSheetLayoutView="100" workbookViewId="0">
      <selection activeCell="B28" sqref="B28:C28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1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29</v>
      </c>
      <c r="H20" s="41"/>
      <c r="I20" s="9">
        <v>0.33</v>
      </c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/>
      <c r="H21" s="41"/>
      <c r="I21" s="9"/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/>
      <c r="H22" s="41"/>
      <c r="I22" s="9"/>
      <c r="J22" s="17"/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/>
      <c r="H23" s="41"/>
      <c r="I23" s="9"/>
      <c r="J23" s="17"/>
    </row>
    <row r="24" spans="1:10" s="5" customFormat="1" x14ac:dyDescent="0.2">
      <c r="A24" s="17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0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6:C26"/>
    <mergeCell ref="D26:F26"/>
    <mergeCell ref="G26:H26"/>
    <mergeCell ref="D19:F19"/>
    <mergeCell ref="G19:H19"/>
    <mergeCell ref="D21:F21"/>
    <mergeCell ref="G21:H21"/>
    <mergeCell ref="G25:H25"/>
    <mergeCell ref="D22:F22"/>
    <mergeCell ref="G22:H22"/>
    <mergeCell ref="B2:I2"/>
    <mergeCell ref="D35:F35"/>
    <mergeCell ref="B27:C27"/>
    <mergeCell ref="D27:F27"/>
    <mergeCell ref="G27:H27"/>
    <mergeCell ref="B28:C28"/>
    <mergeCell ref="D28:F28"/>
    <mergeCell ref="G28:H28"/>
    <mergeCell ref="B22:C22"/>
    <mergeCell ref="D24:F24"/>
    <mergeCell ref="G24:H24"/>
    <mergeCell ref="B23:C23"/>
    <mergeCell ref="D25:F25"/>
    <mergeCell ref="B21:C21"/>
    <mergeCell ref="D23:F23"/>
    <mergeCell ref="G23:H23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93" zoomScaleNormal="93" zoomScaleSheetLayoutView="205" workbookViewId="0">
      <selection activeCell="G20" sqref="G20: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>
        <v>2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33" t="s">
        <v>8</v>
      </c>
      <c r="C18" s="33"/>
      <c r="D18" s="33"/>
      <c r="E18" s="33"/>
      <c r="F18" s="33"/>
      <c r="G18" s="33"/>
      <c r="H18" s="33"/>
      <c r="I18" s="33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38</v>
      </c>
      <c r="H20" s="41"/>
      <c r="I20" s="9">
        <v>1</v>
      </c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 t="s">
        <v>37</v>
      </c>
      <c r="H21" s="41"/>
      <c r="I21" s="9">
        <v>1</v>
      </c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 t="s">
        <v>37</v>
      </c>
      <c r="H22" s="41"/>
      <c r="I22" s="9">
        <v>1</v>
      </c>
      <c r="J22" s="17">
        <v>5</v>
      </c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 t="s">
        <v>36</v>
      </c>
      <c r="H23" s="41"/>
      <c r="I23" s="9">
        <v>0</v>
      </c>
      <c r="J23" s="17">
        <v>0</v>
      </c>
    </row>
    <row r="24" spans="1:10" s="5" customFormat="1" x14ac:dyDescent="0.2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4" zoomScale="95" zoomScaleNormal="95" zoomScaleSheetLayoutView="100" workbookViewId="0">
      <selection activeCell="C9" sqref="C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1" t="s">
        <v>20</v>
      </c>
      <c r="C2" s="22"/>
      <c r="D2" s="22"/>
      <c r="E2" s="22"/>
      <c r="F2" s="22"/>
      <c r="G2" s="22"/>
      <c r="H2" s="22"/>
      <c r="I2" s="2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29" t="s">
        <v>0</v>
      </c>
      <c r="C4" s="29"/>
      <c r="D4" s="29"/>
      <c r="E4" s="29"/>
      <c r="F4" s="29"/>
      <c r="G4" s="29"/>
      <c r="H4" s="29"/>
      <c r="I4" s="29"/>
      <c r="J4" s="16"/>
    </row>
    <row r="5" spans="1:10" x14ac:dyDescent="0.2">
      <c r="A5" s="16"/>
      <c r="B5" s="30" t="s">
        <v>1</v>
      </c>
      <c r="C5" s="30"/>
      <c r="D5" s="30"/>
      <c r="E5" s="45" t="str">
        <f>Programa!E5</f>
        <v>EN GESTIÓN EMPRESARIAL</v>
      </c>
      <c r="F5" s="45"/>
      <c r="G5" s="4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6" t="str">
        <f>Programa!C7</f>
        <v>M.E. ANA DEL CARMEN TORRES VIRGEN</v>
      </c>
      <c r="D7" s="26"/>
      <c r="E7" s="26"/>
      <c r="F7" s="26"/>
      <c r="G7" s="26"/>
      <c r="H7" s="26"/>
      <c r="I7" s="26"/>
      <c r="J7" s="16"/>
    </row>
    <row r="8" spans="1:10" x14ac:dyDescent="0.2">
      <c r="A8" s="16"/>
      <c r="B8" s="4" t="s">
        <v>14</v>
      </c>
      <c r="C8" s="26" t="s">
        <v>40</v>
      </c>
      <c r="D8" s="26"/>
      <c r="E8" s="7"/>
      <c r="G8" s="4" t="s">
        <v>3</v>
      </c>
      <c r="H8" s="35" t="str">
        <f>Programa!G8</f>
        <v>Ago-Dic 2025</v>
      </c>
      <c r="I8" s="3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6" t="str">
        <f>Programa!C10</f>
        <v>VINCULACIÓN (BANCO DE PROYECTOS)</v>
      </c>
      <c r="D10" s="26"/>
      <c r="E10" s="26"/>
      <c r="F10" s="26"/>
      <c r="G10" s="26"/>
      <c r="H10" s="26"/>
      <c r="I10" s="26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5" customFormat="1" ht="25.5" customHeight="1" x14ac:dyDescent="0.2">
      <c r="A13" s="17"/>
      <c r="B13" s="28" t="str">
        <f>Programa!B13</f>
        <v>Conformar un banco de Proyectos que integre propuestas pertrinentes, viables y alineadas con el programa académico,fomentando la vinculación con el sector productivo, social y gubernamental para fortalecer la formación integral de los estudiantes.</v>
      </c>
      <c r="C13" s="28"/>
      <c r="D13" s="28"/>
      <c r="E13" s="28"/>
      <c r="F13" s="28"/>
      <c r="G13" s="28"/>
      <c r="H13" s="28"/>
      <c r="I13" s="28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5" customFormat="1" ht="25.5" customHeight="1" x14ac:dyDescent="0.2">
      <c r="A16" s="17"/>
      <c r="B16" s="28" t="str">
        <f>Programa!B16</f>
        <v>Crear 1 proyecto en el Sector Educativo</v>
      </c>
      <c r="C16" s="28"/>
      <c r="D16" s="28"/>
      <c r="E16" s="28"/>
      <c r="F16" s="28"/>
      <c r="G16" s="28"/>
      <c r="H16" s="28"/>
      <c r="I16" s="28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5" customFormat="1" ht="26.25" customHeight="1" x14ac:dyDescent="0.2">
      <c r="A19" s="17"/>
      <c r="B19" s="33" t="s">
        <v>15</v>
      </c>
      <c r="C19" s="33"/>
      <c r="D19" s="44" t="s">
        <v>16</v>
      </c>
      <c r="E19" s="44"/>
      <c r="F19" s="44"/>
      <c r="G19" s="33" t="s">
        <v>17</v>
      </c>
      <c r="H19" s="33"/>
      <c r="I19" s="19" t="s">
        <v>18</v>
      </c>
      <c r="J19" s="17"/>
    </row>
    <row r="20" spans="1:10" s="5" customFormat="1" x14ac:dyDescent="0.2">
      <c r="A20" s="17"/>
      <c r="B20" s="41" t="str">
        <f>Programa!B20</f>
        <v>Realizar un diagnóstico de necesidades y áreas de oportunidad.</v>
      </c>
      <c r="C20" s="41"/>
      <c r="D20" s="42">
        <f>Programa!H20</f>
        <v>45925</v>
      </c>
      <c r="E20" s="42"/>
      <c r="F20" s="42"/>
      <c r="G20" s="41" t="s">
        <v>38</v>
      </c>
      <c r="H20" s="41"/>
      <c r="I20" s="9">
        <v>1</v>
      </c>
      <c r="J20" s="17"/>
    </row>
    <row r="21" spans="1:10" s="5" customFormat="1" x14ac:dyDescent="0.2">
      <c r="A21" s="17"/>
      <c r="B21" s="41" t="str">
        <f>Programa!B21</f>
        <v>Elaborar los anteproyectos.</v>
      </c>
      <c r="C21" s="41"/>
      <c r="D21" s="42">
        <f>Programa!H21</f>
        <v>45943</v>
      </c>
      <c r="E21" s="42"/>
      <c r="F21" s="42"/>
      <c r="G21" s="41" t="s">
        <v>37</v>
      </c>
      <c r="H21" s="41"/>
      <c r="I21" s="9">
        <v>1</v>
      </c>
      <c r="J21" s="17"/>
    </row>
    <row r="22" spans="1:10" s="5" customFormat="1" x14ac:dyDescent="0.2">
      <c r="A22" s="17"/>
      <c r="B22" s="41" t="str">
        <f>Programa!B22</f>
        <v>Presentar  el anteproyecto ante la Jefa de Carrera</v>
      </c>
      <c r="C22" s="41"/>
      <c r="D22" s="42">
        <f>Programa!H22</f>
        <v>45967</v>
      </c>
      <c r="E22" s="42"/>
      <c r="F22" s="42"/>
      <c r="G22" s="41" t="s">
        <v>37</v>
      </c>
      <c r="H22" s="41"/>
      <c r="I22" s="9">
        <v>1</v>
      </c>
      <c r="J22" s="17"/>
    </row>
    <row r="23" spans="1:10" s="5" customFormat="1" x14ac:dyDescent="0.2">
      <c r="A23" s="17"/>
      <c r="B23" s="41" t="str">
        <f>Programa!B23</f>
        <v>Difundir el anteproyecto ante la comunidad estudiantil del programa académico.</v>
      </c>
      <c r="C23" s="41"/>
      <c r="D23" s="42">
        <f>Programa!H23</f>
        <v>46002</v>
      </c>
      <c r="E23" s="42"/>
      <c r="F23" s="42"/>
      <c r="G23" s="41" t="s">
        <v>39</v>
      </c>
      <c r="H23" s="41"/>
      <c r="I23" s="9">
        <v>1</v>
      </c>
      <c r="J23" s="17"/>
    </row>
    <row r="24" spans="1:10" s="5" customFormat="1" x14ac:dyDescent="0.2">
      <c r="A24" s="17"/>
      <c r="B24" s="41"/>
      <c r="C24" s="41"/>
      <c r="D24" s="42"/>
      <c r="E24" s="42"/>
      <c r="F24" s="42"/>
      <c r="G24" s="41"/>
      <c r="H24" s="41"/>
      <c r="I24" s="9"/>
      <c r="J24" s="17"/>
    </row>
    <row r="25" spans="1:10" s="5" customFormat="1" x14ac:dyDescent="0.2">
      <c r="A25" s="17"/>
      <c r="B25" s="41"/>
      <c r="C25" s="41"/>
      <c r="D25" s="42"/>
      <c r="E25" s="42"/>
      <c r="F25" s="42"/>
      <c r="G25" s="41"/>
      <c r="H25" s="41"/>
      <c r="I25" s="9"/>
      <c r="J25" s="17"/>
    </row>
    <row r="26" spans="1:10" s="5" customFormat="1" x14ac:dyDescent="0.2">
      <c r="A26" s="17"/>
      <c r="B26" s="41"/>
      <c r="C26" s="41"/>
      <c r="D26" s="42"/>
      <c r="E26" s="42"/>
      <c r="F26" s="42"/>
      <c r="G26" s="41"/>
      <c r="H26" s="41"/>
      <c r="I26" s="9"/>
      <c r="J26" s="17"/>
    </row>
    <row r="27" spans="1:10" s="5" customFormat="1" x14ac:dyDescent="0.2">
      <c r="A27" s="17"/>
      <c r="B27" s="41"/>
      <c r="C27" s="41"/>
      <c r="D27" s="42"/>
      <c r="E27" s="42"/>
      <c r="F27" s="42"/>
      <c r="G27" s="41"/>
      <c r="H27" s="41"/>
      <c r="I27" s="9"/>
      <c r="J27" s="17"/>
    </row>
    <row r="28" spans="1:10" s="5" customFormat="1" x14ac:dyDescent="0.2">
      <c r="A28" s="17"/>
      <c r="B28" s="41"/>
      <c r="C28" s="41"/>
      <c r="D28" s="42"/>
      <c r="E28" s="42"/>
      <c r="F28" s="42"/>
      <c r="G28" s="41"/>
      <c r="H28" s="41"/>
      <c r="I28" s="9"/>
      <c r="J28" s="17"/>
    </row>
    <row r="29" spans="1:10" s="5" customFormat="1" x14ac:dyDescent="0.2">
      <c r="A29" s="17"/>
      <c r="B29" s="41"/>
      <c r="C29" s="41"/>
      <c r="D29" s="42"/>
      <c r="E29" s="42"/>
      <c r="F29" s="42"/>
      <c r="G29" s="41"/>
      <c r="H29" s="41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5" customFormat="1" ht="41.25" customHeight="1" x14ac:dyDescent="0.2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">
        <v>30</v>
      </c>
      <c r="D34" s="26" t="str">
        <f>Programa!D35</f>
        <v>YATZARET ORTEGA ESCALERA</v>
      </c>
      <c r="E34" s="26"/>
      <c r="F34" s="26"/>
      <c r="H34" s="26" t="str">
        <f>Programa!G35</f>
        <v>OCTAVIO OBIL MARTINEZ</v>
      </c>
      <c r="I34" s="26"/>
      <c r="J34" s="16"/>
    </row>
    <row r="35" spans="1:10" ht="28.5" customHeight="1" x14ac:dyDescent="0.2">
      <c r="A35" s="16"/>
      <c r="B35" s="8" t="s">
        <v>11</v>
      </c>
      <c r="D35" s="43" t="s">
        <v>34</v>
      </c>
      <c r="E35" s="43"/>
      <c r="F35" s="43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19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Final</vt:lpstr>
      <vt:lpstr>Programa!Área_de_impresión</vt:lpstr>
      <vt:lpstr>'Reporte 1'!Área_de_impresión</vt:lpstr>
      <vt:lpstr>'Reporte 2'!Área_de_impresión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del Carmen TV</cp:lastModifiedBy>
  <cp:revision/>
  <cp:lastPrinted>2025-07-02T21:52:58Z</cp:lastPrinted>
  <dcterms:created xsi:type="dcterms:W3CDTF">2022-07-23T13:46:58Z</dcterms:created>
  <dcterms:modified xsi:type="dcterms:W3CDTF">2026-01-14T03:05:19Z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