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MESTRE AGOSTO - DIC 2025\REPORTES_AGO_DIC_2025\INDIVIDUALES\2_REPORTE_NOV_25\TUTORIA_DIRECCION_INDIVIDUALIZADA\"/>
    </mc:Choice>
  </mc:AlternateContent>
  <xr:revisionPtr revIDLastSave="0" documentId="13_ncr:1_{E0DBB973-03A0-402F-9C3B-18130DB2F130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4" i="7" l="1"/>
  <c r="B35" i="1"/>
  <c r="D34" i="7"/>
  <c r="D34" i="8"/>
  <c r="H34" i="9"/>
  <c r="D34" i="9"/>
  <c r="D20" i="9"/>
  <c r="B20" i="9"/>
  <c r="B16" i="9"/>
  <c r="B13" i="9"/>
  <c r="C10" i="9"/>
  <c r="H8" i="9"/>
  <c r="C7" i="9"/>
  <c r="B34" i="9"/>
  <c r="E5" i="9"/>
  <c r="H34" i="8"/>
  <c r="D20" i="8"/>
  <c r="B20" i="8"/>
  <c r="B16" i="8"/>
  <c r="B13" i="8"/>
  <c r="C10" i="8"/>
  <c r="H8" i="8"/>
  <c r="C7" i="8"/>
  <c r="B34" i="8"/>
  <c r="E5" i="8"/>
  <c r="D20" i="7"/>
  <c r="B20" i="7"/>
  <c r="B16" i="7"/>
  <c r="B13" i="7"/>
  <c r="C10" i="7"/>
  <c r="H8" i="7"/>
  <c r="C7" i="7"/>
  <c r="B34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<sst xmlns="http://schemas.openxmlformats.org/spreadsheetml/2006/main" count="85" uniqueCount="36">
  <si>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</si>
  <si>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</si>
  <si>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</si>
  <si>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</si>
  <si>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</si>
  <si>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</si>
  <si>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</si>
  <si>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</si>
  <si>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</si>
  <si>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</si>
  <si>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</si>
  <si>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</si>
  <si>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</si>
  <si>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</si>
  <si>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</si>
  <si>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</si>
  <si>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</si>
  <si>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</si>
  <si>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</si>
  <si>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</si>
  <si>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</si>
  <si>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</si>
  <si>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</si>
  <si>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Jefe de División de Ingeniería EN SISTEMAS COMPUTACIONALES</t>
  </si>
  <si>
    <t>ISC. DIEGO DE JESÚS VELAZQUEZ LUCHO</t>
  </si>
  <si>
    <t>Jefe de División de Ingeniería en Sistemas Computacionales</t>
  </si>
  <si>
    <t>MIA. OCTAVIO OBIL MARTÍNEZ</t>
  </si>
  <si>
    <t>SISTEMAS COMPUTACIONALES</t>
  </si>
  <si>
    <t>Elevar la calidad de la Educacion a Través de la accion Tutorial grupal y/o individual  que acompaña al educando a lograr una mejor eficiencia Terminal, con estrategias que permitan abatir los problemas de deserción y reprobacion , así como fortalecer los aspectos cognitivosy efectivos del aprendizaje de los alumnos pertenecientes al sistema de Institutos Tecnológicos Superiores de Educacion Tecnológica.</t>
  </si>
  <si>
    <t xml:space="preserve"> Realización de actividades concernientes a la tutoría grupal y elaboración de documentos solicitados por la Coordinación de Tutorías del PE</t>
  </si>
  <si>
    <t>MTI. MONTSERRAT MASDEFIOL SUÁREZ</t>
  </si>
  <si>
    <t>25/08/2025-07/01/2026</t>
  </si>
  <si>
    <t>1 PAT Entregado
 4 Reportes mensuales entregados
1 Lista de alumnos aprobados enviado
 1 Reporte Final de tutorías enviado</t>
  </si>
  <si>
    <t>TUTORÍA Y DIRECCIÓN INDIVIDUALIZADA (Tutoría de estudiantes: Programa de tutoría)</t>
  </si>
  <si>
    <t>1 PAT entregado, 2 Reportes de tutorías mensual enviados, Lista tutorados asignados. Todo subido al Drive que  comparte la Coordinadora de tutorías del PE</t>
  </si>
  <si>
    <t>Reporte de tutorías mensual enviados. Resultados_Encuestas_Deteccion. Concentrado general encuesta. Todo subido al Drive que  comparte la Coordinadora de tutorías del 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</si>
</sst>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504458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679946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view="pageBreakPreview" topLeftCell="A2" zoomScale="70" zoomScaleNormal="160" zoomScaleSheetLayoutView="70" workbookViewId="0">
      <selection activeCell="B24" sqref="B24:G24"/>
    </sheetView>
  </sheetViews>
  <sheetFormatPr baseColWidth="10" defaultColWidth="11.453125" defaultRowHeight="12.5" x14ac:dyDescent="0.25"/>
  <cols>
    <col min="1" max="1" width="1.6328125" style="1" customWidth="1"/>
    <col min="2" max="2" width="38.54296875" style="1" bestFit="1" customWidth="1"/>
    <col min="3" max="3" width="4.6328125" style="1" bestFit="1" customWidth="1"/>
    <col min="4" max="5" width="11.08984375" style="1" customWidth="1"/>
    <col min="6" max="6" width="7.54296875" style="1" customWidth="1"/>
    <col min="7" max="7" width="13.81640625" style="1" customWidth="1"/>
    <col min="8" max="8" width="11.453125" style="1"/>
    <col min="9" max="9" width="1.6328125" style="1" customWidth="1"/>
    <col min="10" max="16384" width="11.453125" style="1"/>
  </cols>
  <sheetData>
    <row r="1" spans="1:16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45" t="s">
        <v>21</v>
      </c>
      <c r="C2" s="46"/>
      <c r="D2" s="46"/>
      <c r="E2" s="46"/>
      <c r="F2" s="46"/>
      <c r="G2" s="46"/>
      <c r="H2" s="46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52" t="s">
        <v>0</v>
      </c>
      <c r="C4" s="52"/>
      <c r="D4" s="52"/>
      <c r="E4" s="52"/>
      <c r="F4" s="52"/>
      <c r="G4" s="52"/>
      <c r="H4" s="52"/>
      <c r="I4" s="17"/>
    </row>
    <row r="5" spans="1:16" ht="13" x14ac:dyDescent="0.3">
      <c r="A5" s="17"/>
      <c r="B5" s="53" t="s">
        <v>1</v>
      </c>
      <c r="C5" s="53"/>
      <c r="D5" s="53"/>
      <c r="E5" s="28" t="s">
        <v>27</v>
      </c>
      <c r="F5" s="28"/>
      <c r="G5" s="28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50" t="s">
        <v>30</v>
      </c>
      <c r="D7" s="50"/>
      <c r="E7" s="50"/>
      <c r="F7" s="50"/>
      <c r="G7" s="50"/>
      <c r="H7" s="50"/>
      <c r="I7" s="17"/>
    </row>
    <row r="8" spans="1:16" ht="14.5" x14ac:dyDescent="0.35">
      <c r="A8" s="17"/>
      <c r="B8"/>
      <c r="C8"/>
      <c r="D8"/>
      <c r="F8" s="4" t="s">
        <v>3</v>
      </c>
      <c r="G8" s="30" t="s">
        <v>22</v>
      </c>
      <c r="H8" s="30"/>
      <c r="I8" s="17"/>
    </row>
    <row r="9" spans="1:16" x14ac:dyDescent="0.25">
      <c r="A9" s="17"/>
      <c r="I9" s="17"/>
    </row>
    <row r="10" spans="1:16" ht="23" customHeight="1" x14ac:dyDescent="0.3">
      <c r="A10" s="17"/>
      <c r="B10" s="4" t="s">
        <v>4</v>
      </c>
      <c r="C10" s="51" t="s">
        <v>33</v>
      </c>
      <c r="D10" s="51"/>
      <c r="E10" s="51"/>
      <c r="F10" s="51"/>
      <c r="G10" s="51"/>
      <c r="H10" s="51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5" t="s">
        <v>5</v>
      </c>
      <c r="C12" s="25"/>
      <c r="D12" s="25"/>
      <c r="E12" s="25"/>
      <c r="F12" s="25"/>
      <c r="G12" s="25"/>
      <c r="H12" s="25"/>
      <c r="I12" s="18"/>
    </row>
    <row r="13" spans="1:16" s="6" customFormat="1" ht="50.4" customHeight="1" x14ac:dyDescent="0.25">
      <c r="A13" s="18"/>
      <c r="B13" s="29" t="s">
        <v>28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5" t="s">
        <v>6</v>
      </c>
      <c r="C15" s="25"/>
      <c r="D15" s="25"/>
      <c r="E15" s="25"/>
      <c r="F15" s="25"/>
      <c r="G15" s="25"/>
      <c r="H15" s="25"/>
      <c r="I15" s="18"/>
    </row>
    <row r="16" spans="1:16" s="6" customFormat="1" ht="58" customHeight="1" x14ac:dyDescent="0.25">
      <c r="A16" s="18"/>
      <c r="B16" s="29" t="s">
        <v>32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7" t="s">
        <v>7</v>
      </c>
      <c r="C18" s="27"/>
      <c r="D18" s="27"/>
      <c r="E18" s="27"/>
      <c r="F18" s="27"/>
      <c r="G18" s="27"/>
      <c r="H18" s="27"/>
      <c r="I18" s="18"/>
    </row>
    <row r="19" spans="1:9" s="6" customFormat="1" ht="25" x14ac:dyDescent="0.25">
      <c r="A19" s="18"/>
      <c r="B19" s="34" t="s">
        <v>8</v>
      </c>
      <c r="C19" s="35"/>
      <c r="D19" s="35"/>
      <c r="E19" s="35"/>
      <c r="F19" s="35"/>
      <c r="G19" s="36"/>
      <c r="H19" s="20" t="s">
        <v>9</v>
      </c>
      <c r="I19" s="18"/>
    </row>
    <row r="20" spans="1:9" s="6" customFormat="1" ht="30" customHeight="1" x14ac:dyDescent="0.25">
      <c r="A20" s="18"/>
      <c r="B20" s="37" t="s">
        <v>29</v>
      </c>
      <c r="C20" s="38"/>
      <c r="D20" s="38"/>
      <c r="E20" s="38"/>
      <c r="F20" s="38"/>
      <c r="G20" s="39"/>
      <c r="H20" s="21" t="s">
        <v>31</v>
      </c>
      <c r="I20" s="18"/>
    </row>
    <row r="21" spans="1:9" s="6" customFormat="1" ht="13" customHeight="1" x14ac:dyDescent="0.25">
      <c r="A21" s="18"/>
      <c r="B21" s="40"/>
      <c r="C21" s="41"/>
      <c r="D21" s="41"/>
      <c r="E21" s="41"/>
      <c r="F21" s="41"/>
      <c r="G21" s="42"/>
      <c r="H21" s="21"/>
      <c r="I21" s="18"/>
    </row>
    <row r="22" spans="1:9" s="6" customFormat="1" ht="13" customHeight="1" x14ac:dyDescent="0.25">
      <c r="A22" s="18"/>
      <c r="B22" s="40"/>
      <c r="C22" s="43"/>
      <c r="D22" s="43"/>
      <c r="E22" s="43"/>
      <c r="F22" s="43"/>
      <c r="G22" s="44"/>
      <c r="H22" s="21"/>
      <c r="I22" s="18"/>
    </row>
    <row r="23" spans="1:9" s="6" customFormat="1" ht="13" customHeight="1" x14ac:dyDescent="0.25">
      <c r="A23" s="18"/>
      <c r="B23" s="47"/>
      <c r="C23" s="48"/>
      <c r="D23" s="48"/>
      <c r="E23" s="48"/>
      <c r="F23" s="48"/>
      <c r="G23" s="49"/>
      <c r="H23" s="11"/>
      <c r="I23" s="18"/>
    </row>
    <row r="24" spans="1:9" s="6" customFormat="1" x14ac:dyDescent="0.25">
      <c r="A24" s="18"/>
      <c r="B24" s="47"/>
      <c r="C24" s="48"/>
      <c r="D24" s="48"/>
      <c r="E24" s="48"/>
      <c r="F24" s="48"/>
      <c r="G24" s="49"/>
      <c r="H24" s="11"/>
      <c r="I24" s="18"/>
    </row>
    <row r="25" spans="1:9" s="6" customFormat="1" x14ac:dyDescent="0.25">
      <c r="A25" s="18"/>
      <c r="B25" s="47"/>
      <c r="C25" s="48"/>
      <c r="D25" s="48"/>
      <c r="E25" s="48"/>
      <c r="F25" s="48"/>
      <c r="G25" s="49"/>
      <c r="H25" s="11"/>
      <c r="I25" s="18"/>
    </row>
    <row r="26" spans="1:9" s="6" customFormat="1" x14ac:dyDescent="0.25">
      <c r="A26" s="18"/>
      <c r="B26" s="47"/>
      <c r="C26" s="48"/>
      <c r="D26" s="48"/>
      <c r="E26" s="48"/>
      <c r="F26" s="48"/>
      <c r="G26" s="49"/>
      <c r="H26" s="11"/>
      <c r="I26" s="18"/>
    </row>
    <row r="27" spans="1:9" s="6" customFormat="1" x14ac:dyDescent="0.25">
      <c r="A27" s="18"/>
      <c r="B27" s="47"/>
      <c r="C27" s="48"/>
      <c r="D27" s="48"/>
      <c r="E27" s="48"/>
      <c r="F27" s="48"/>
      <c r="G27" s="49"/>
      <c r="H27" s="11"/>
      <c r="I27" s="18"/>
    </row>
    <row r="28" spans="1:9" s="6" customFormat="1" x14ac:dyDescent="0.25">
      <c r="A28" s="18"/>
      <c r="B28" s="47"/>
      <c r="C28" s="48"/>
      <c r="D28" s="48"/>
      <c r="E28" s="48"/>
      <c r="F28" s="48"/>
      <c r="G28" s="49"/>
      <c r="H28" s="11"/>
      <c r="I28" s="18"/>
    </row>
    <row r="29" spans="1:9" s="6" customFormat="1" x14ac:dyDescent="0.25">
      <c r="A29" s="18"/>
      <c r="B29" s="47"/>
      <c r="C29" s="48"/>
      <c r="D29" s="48"/>
      <c r="E29" s="48"/>
      <c r="F29" s="48"/>
      <c r="G29" s="49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5" t="s">
        <v>10</v>
      </c>
      <c r="C31" s="25"/>
      <c r="D31" s="25"/>
      <c r="E31" s="25"/>
      <c r="F31" s="25"/>
      <c r="G31" s="25"/>
      <c r="H31" s="25"/>
      <c r="I31" s="18"/>
    </row>
    <row r="32" spans="1:9" s="6" customFormat="1" ht="46.5" customHeight="1" x14ac:dyDescent="0.25">
      <c r="A32" s="18"/>
      <c r="B32" s="26"/>
      <c r="C32" s="26"/>
      <c r="D32" s="26"/>
      <c r="E32" s="26"/>
      <c r="F32" s="26"/>
      <c r="G32" s="26"/>
      <c r="H32" s="26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MTI. MONTSERRAT MASDEFIOL SUÁREZ</v>
      </c>
      <c r="D35" s="31" t="s">
        <v>24</v>
      </c>
      <c r="E35" s="31"/>
      <c r="F35"/>
      <c r="G35" s="31" t="s">
        <v>26</v>
      </c>
      <c r="H35" s="31"/>
      <c r="I35" s="17"/>
    </row>
    <row r="36" spans="1:9" ht="45" customHeight="1" x14ac:dyDescent="0.25">
      <c r="A36" s="17"/>
      <c r="B36" s="9" t="s">
        <v>11</v>
      </c>
      <c r="D36" s="32" t="s">
        <v>25</v>
      </c>
      <c r="E36" s="32"/>
      <c r="G36" s="33" t="s">
        <v>12</v>
      </c>
      <c r="H36" s="33"/>
      <c r="I36" s="17"/>
    </row>
    <row r="37" spans="1:9" x14ac:dyDescent="0.25">
      <c r="A37" s="17"/>
      <c r="I37" s="17"/>
    </row>
    <row r="38" spans="1:9" x14ac:dyDescent="0.25">
      <c r="A38" s="17"/>
      <c r="B38" s="24" t="s">
        <v>13</v>
      </c>
      <c r="C38" s="24"/>
      <c r="D38" s="24"/>
      <c r="E38" s="24"/>
      <c r="F38" s="24"/>
      <c r="G38" s="24"/>
      <c r="H38" s="24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 verticalCentered="1"/>
  <pageMargins left="0.31496062992125984" right="0.31496062992125984" top="0.35433070866141736" bottom="1.0629921259842521" header="0.31496062992125984" footer="0.31496062992125984"/>
  <pageSetup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9"/>
  <sheetViews>
    <sheetView tabSelected="1" view="pageBreakPreview" topLeftCell="A12" zoomScale="76" zoomScaleNormal="205" zoomScaleSheetLayoutView="140" workbookViewId="0">
      <selection activeCell="I20" sqref="I20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13.45312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45" t="s">
        <v>20</v>
      </c>
      <c r="C2" s="46"/>
      <c r="D2" s="46"/>
      <c r="E2" s="46"/>
      <c r="F2" s="46"/>
      <c r="G2" s="46"/>
      <c r="H2" s="46"/>
      <c r="I2" s="46"/>
      <c r="J2" s="17"/>
    </row>
    <row r="3" spans="1:10" x14ac:dyDescent="0.25">
      <c r="A3" s="17"/>
      <c r="J3" s="17"/>
    </row>
    <row r="4" spans="1:10" ht="13" x14ac:dyDescent="0.3">
      <c r="A4" s="17"/>
      <c r="B4" s="52" t="s">
        <v>0</v>
      </c>
      <c r="C4" s="52"/>
      <c r="D4" s="52"/>
      <c r="E4" s="52"/>
      <c r="F4" s="52"/>
      <c r="G4" s="52"/>
      <c r="H4" s="52"/>
      <c r="I4" s="52"/>
      <c r="J4" s="17"/>
    </row>
    <row r="5" spans="1:10" ht="13" x14ac:dyDescent="0.3">
      <c r="A5" s="17"/>
      <c r="B5" s="53" t="s">
        <v>1</v>
      </c>
      <c r="C5" s="53"/>
      <c r="D5" s="53"/>
      <c r="E5" s="28" t="str">
        <f>Programa!E5</f>
        <v>SISTEMAS COMPUTACIONALES</v>
      </c>
      <c r="F5" s="28"/>
      <c r="G5" s="28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50" t="str">
        <f>Programa!C7</f>
        <v>MTI. MONTSERRAT MASDEFIOL SUÁREZ</v>
      </c>
      <c r="D7" s="50"/>
      <c r="E7" s="50"/>
      <c r="F7" s="50"/>
      <c r="G7" s="50"/>
      <c r="H7" s="50"/>
      <c r="I7" s="50"/>
      <c r="J7" s="17"/>
    </row>
    <row r="8" spans="1:10" ht="13" x14ac:dyDescent="0.3">
      <c r="A8" s="17"/>
      <c r="B8" s="4" t="s">
        <v>14</v>
      </c>
      <c r="C8" s="50">
        <v>1</v>
      </c>
      <c r="D8" s="50"/>
      <c r="E8" s="8"/>
      <c r="G8" s="4" t="s">
        <v>3</v>
      </c>
      <c r="H8" s="30" t="str">
        <f>Programa!G8</f>
        <v>Ago-Dic 2025</v>
      </c>
      <c r="I8" s="30"/>
      <c r="J8" s="17"/>
    </row>
    <row r="9" spans="1:10" x14ac:dyDescent="0.25">
      <c r="A9" s="17"/>
      <c r="J9" s="17"/>
    </row>
    <row r="10" spans="1:10" ht="23" customHeight="1" x14ac:dyDescent="0.3">
      <c r="A10" s="17"/>
      <c r="B10" s="4" t="s">
        <v>4</v>
      </c>
      <c r="C10" s="51" t="str">
        <f>Programa!C10</f>
        <v>TUTORÍA Y DIRECCIÓN INDIVIDUALIZADA (Tutoría de estudiantes: Programa de tutoría)</v>
      </c>
      <c r="D10" s="51"/>
      <c r="E10" s="51"/>
      <c r="F10" s="51"/>
      <c r="G10" s="51"/>
      <c r="H10" s="51"/>
      <c r="I10" s="5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62.4" customHeight="1" x14ac:dyDescent="0.25">
      <c r="A13" s="18"/>
      <c r="B13" s="29" t="str">
        <f>Programa!B13</f>
        <v>Elevar la calidad de la Educacion a Través de la accion Tutorial grupal y/o individual  que acompaña al educando a lograr una mejor eficiencia Terminal, con estrategias que permitan abatir los problemas de deserción y reprobacion , así como fortalecer los aspectos cognitivosy efectivos del aprendizaje de los alumnos pertenecientes al sistema de Institutos Tecnológicos Superiores de Educacion Tecnológica.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57.5" customHeight="1" x14ac:dyDescent="0.25">
      <c r="A16" s="18"/>
      <c r="B16" s="29" t="str">
        <f>Programa!B16</f>
        <v>1 PAT Entregado
 4 Reportes mensuales entregados
1 Lista de alumnos aprobados enviado
 1 Reporte Final de tutorías enviado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7" t="s">
        <v>15</v>
      </c>
      <c r="C19" s="27"/>
      <c r="D19" s="56" t="s">
        <v>16</v>
      </c>
      <c r="E19" s="56"/>
      <c r="F19" s="56"/>
      <c r="G19" s="27" t="s">
        <v>17</v>
      </c>
      <c r="H19" s="27"/>
      <c r="I19" s="22" t="s">
        <v>18</v>
      </c>
      <c r="J19" s="18"/>
    </row>
    <row r="20" spans="1:10" s="6" customFormat="1" ht="96" customHeight="1" x14ac:dyDescent="0.25">
      <c r="A20" s="18"/>
      <c r="B20" s="54" t="str">
        <f>Programa!B20</f>
        <v xml:space="preserve"> Realización de actividades concernientes a la tutoría grupal y elaboración de documentos solicitados por la Coordinación de Tutorías del PE</v>
      </c>
      <c r="C20" s="54"/>
      <c r="D20" s="55" t="str">
        <f>Programa!H20</f>
        <v>25/08/2025-07/01/2026</v>
      </c>
      <c r="E20" s="55"/>
      <c r="F20" s="55"/>
      <c r="G20" s="29" t="s">
        <v>34</v>
      </c>
      <c r="H20" s="29"/>
      <c r="I20" s="10">
        <v>0.33</v>
      </c>
      <c r="J20" s="18"/>
    </row>
    <row r="21" spans="1:10" s="6" customFormat="1" ht="10.75" customHeight="1" x14ac:dyDescent="0.25">
      <c r="A21" s="18"/>
      <c r="B21" s="54"/>
      <c r="C21" s="54"/>
      <c r="D21" s="55"/>
      <c r="E21" s="55"/>
      <c r="F21" s="55"/>
      <c r="G21" s="29"/>
      <c r="H21" s="29"/>
      <c r="I21" s="10"/>
      <c r="J21" s="18"/>
    </row>
    <row r="22" spans="1:10" s="6" customFormat="1" ht="10.75" customHeight="1" x14ac:dyDescent="0.25">
      <c r="A22" s="18"/>
      <c r="B22" s="54"/>
      <c r="C22" s="54"/>
      <c r="D22" s="55"/>
      <c r="E22" s="55"/>
      <c r="F22" s="55"/>
      <c r="G22" s="29"/>
      <c r="H22" s="29"/>
      <c r="I22" s="10"/>
      <c r="J22" s="18"/>
    </row>
    <row r="23" spans="1:10" s="6" customFormat="1" x14ac:dyDescent="0.25">
      <c r="A23" s="18"/>
      <c r="B23" s="57"/>
      <c r="C23" s="57"/>
      <c r="D23" s="55"/>
      <c r="E23" s="55"/>
      <c r="F23" s="55"/>
      <c r="G23" s="57"/>
      <c r="H23" s="57"/>
      <c r="I23" s="10"/>
      <c r="J23" s="18"/>
    </row>
    <row r="24" spans="1:10" s="6" customFormat="1" x14ac:dyDescent="0.25">
      <c r="A24" s="18"/>
      <c r="B24" s="57"/>
      <c r="C24" s="57"/>
      <c r="D24" s="55"/>
      <c r="E24" s="55"/>
      <c r="F24" s="55"/>
      <c r="G24" s="57"/>
      <c r="H24" s="57"/>
      <c r="I24" s="10"/>
      <c r="J24" s="18"/>
    </row>
    <row r="25" spans="1:10" s="6" customFormat="1" x14ac:dyDescent="0.25">
      <c r="A25" s="18"/>
      <c r="B25" s="57"/>
      <c r="C25" s="57"/>
      <c r="D25" s="55"/>
      <c r="E25" s="55"/>
      <c r="F25" s="55"/>
      <c r="G25" s="57"/>
      <c r="H25" s="57"/>
      <c r="I25" s="10"/>
      <c r="J25" s="18"/>
    </row>
    <row r="26" spans="1:10" s="6" customFormat="1" x14ac:dyDescent="0.25">
      <c r="A26" s="18"/>
      <c r="B26" s="57"/>
      <c r="C26" s="57"/>
      <c r="D26" s="55"/>
      <c r="E26" s="55"/>
      <c r="F26" s="55"/>
      <c r="G26" s="57"/>
      <c r="H26" s="57"/>
      <c r="I26" s="10"/>
      <c r="J26" s="18"/>
    </row>
    <row r="27" spans="1:10" s="6" customFormat="1" x14ac:dyDescent="0.25">
      <c r="A27" s="18"/>
      <c r="B27" s="57"/>
      <c r="C27" s="57"/>
      <c r="D27" s="55"/>
      <c r="E27" s="55"/>
      <c r="F27" s="55"/>
      <c r="G27" s="57"/>
      <c r="H27" s="57"/>
      <c r="I27" s="10"/>
      <c r="J27" s="18"/>
    </row>
    <row r="28" spans="1:10" s="6" customFormat="1" x14ac:dyDescent="0.25">
      <c r="A28" s="18"/>
      <c r="B28" s="57"/>
      <c r="C28" s="57"/>
      <c r="D28" s="55"/>
      <c r="E28" s="55"/>
      <c r="F28" s="55"/>
      <c r="G28" s="57"/>
      <c r="H28" s="57"/>
      <c r="I28" s="10"/>
      <c r="J28" s="18"/>
    </row>
    <row r="29" spans="1:10" s="6" customFormat="1" x14ac:dyDescent="0.25">
      <c r="A29" s="18"/>
      <c r="B29" s="57"/>
      <c r="C29" s="57"/>
      <c r="D29" s="55"/>
      <c r="E29" s="55"/>
      <c r="F29" s="55"/>
      <c r="G29" s="57"/>
      <c r="H29" s="57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5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MONTSERRAT MASDEFIOL SUÁREZ</v>
      </c>
      <c r="D34" s="31" t="str">
        <f>Programa!D35</f>
        <v>ISC. DIEGO DE JESÚS VELAZQUEZ LUCHO</v>
      </c>
      <c r="E34" s="31"/>
      <c r="F34" s="31"/>
      <c r="H34" s="31" t="str">
        <f>Programa!G35</f>
        <v>MIA. OCTAVIO OBIL MARTÍNEZ</v>
      </c>
      <c r="I34" s="31"/>
      <c r="J34" s="17"/>
    </row>
    <row r="35" spans="1:10" ht="49.25" customHeight="1" x14ac:dyDescent="0.25">
      <c r="A35" s="17"/>
      <c r="B35" s="9" t="s">
        <v>11</v>
      </c>
      <c r="D35" s="58" t="s">
        <v>23</v>
      </c>
      <c r="E35" s="58"/>
      <c r="F35" s="58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4" t="s">
        <v>19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 verticalCentered="1"/>
  <pageMargins left="0.31496062992125984" right="0.31496062992125984" top="0.35433070866141736" bottom="1.0629921259842521" header="0.31496062992125984" footer="0.31496062992125984"/>
  <pageSetup scale="70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9"/>
  <sheetViews>
    <sheetView topLeftCell="A5" zoomScale="60" zoomScaleNormal="60" zoomScaleSheetLayoutView="205" workbookViewId="0">
      <selection activeCell="M22" sqref="M22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45" t="s">
        <v>20</v>
      </c>
      <c r="C2" s="46"/>
      <c r="D2" s="46"/>
      <c r="E2" s="46"/>
      <c r="F2" s="46"/>
      <c r="G2" s="46"/>
      <c r="H2" s="46"/>
      <c r="I2" s="46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52" t="s">
        <v>0</v>
      </c>
      <c r="C4" s="52"/>
      <c r="D4" s="52"/>
      <c r="E4" s="52"/>
      <c r="F4" s="52"/>
      <c r="G4" s="52"/>
      <c r="H4" s="52"/>
      <c r="I4" s="52"/>
      <c r="J4" s="17"/>
    </row>
    <row r="5" spans="1:10" ht="13" x14ac:dyDescent="0.3">
      <c r="A5" s="17"/>
      <c r="B5" s="53" t="s">
        <v>1</v>
      </c>
      <c r="C5" s="53"/>
      <c r="D5" s="53"/>
      <c r="E5" s="28" t="str">
        <f>Programa!E5</f>
        <v>SISTEMAS COMPUTACIONALES</v>
      </c>
      <c r="F5" s="28"/>
      <c r="G5" s="28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50" t="str">
        <f>Programa!C7</f>
        <v>MTI. MONTSERRAT MASDEFIOL SUÁREZ</v>
      </c>
      <c r="D7" s="50"/>
      <c r="E7" s="50"/>
      <c r="F7" s="50"/>
      <c r="G7" s="50"/>
      <c r="H7" s="50"/>
      <c r="I7" s="50"/>
      <c r="J7" s="17"/>
    </row>
    <row r="8" spans="1:10" ht="13" x14ac:dyDescent="0.3">
      <c r="A8" s="17"/>
      <c r="B8" s="4" t="s">
        <v>14</v>
      </c>
      <c r="C8" s="50">
        <v>2</v>
      </c>
      <c r="D8" s="50"/>
      <c r="E8" s="8"/>
      <c r="G8" s="4" t="s">
        <v>3</v>
      </c>
      <c r="H8" s="30" t="str">
        <f>Programa!G8</f>
        <v>Ago-Dic 2025</v>
      </c>
      <c r="I8" s="30"/>
      <c r="J8" s="17"/>
    </row>
    <row r="9" spans="1:10" x14ac:dyDescent="0.25">
      <c r="A9" s="17"/>
      <c r="J9" s="17"/>
    </row>
    <row r="10" spans="1:10" ht="23" customHeight="1" x14ac:dyDescent="0.3">
      <c r="A10" s="17"/>
      <c r="B10" s="4" t="s">
        <v>4</v>
      </c>
      <c r="C10" s="51" t="str">
        <f>Programa!C10</f>
        <v>TUTORÍA Y DIRECCIÓN INDIVIDUALIZADA (Tutoría de estudiantes: Programa de tutoría)</v>
      </c>
      <c r="D10" s="51"/>
      <c r="E10" s="51"/>
      <c r="F10" s="51"/>
      <c r="G10" s="51"/>
      <c r="H10" s="51"/>
      <c r="I10" s="5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57.65" customHeight="1" x14ac:dyDescent="0.25">
      <c r="A13" s="18"/>
      <c r="B13" s="29" t="str">
        <f>Programa!B13</f>
        <v>Elevar la calidad de la Educacion a Través de la accion Tutorial grupal y/o individual  que acompaña al educando a lograr una mejor eficiencia Terminal, con estrategias que permitan abatir los problemas de deserción y reprobacion , así como fortalecer los aspectos cognitivosy efectivos del aprendizaje de los alumnos pertenecientes al sistema de Institutos Tecnológicos Superiores de Educacion Tecnológica.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57" customHeight="1" x14ac:dyDescent="0.25">
      <c r="A16" s="18"/>
      <c r="B16" s="29" t="str">
        <f>Programa!B16</f>
        <v>1 PAT Entregado
 4 Reportes mensuales entregados
1 Lista de alumnos aprobados enviado
 1 Reporte Final de tutorías enviado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5">
      <c r="A19" s="18"/>
      <c r="B19" s="27" t="s">
        <v>15</v>
      </c>
      <c r="C19" s="27"/>
      <c r="D19" s="56" t="s">
        <v>16</v>
      </c>
      <c r="E19" s="56"/>
      <c r="F19" s="56"/>
      <c r="G19" s="27" t="s">
        <v>17</v>
      </c>
      <c r="H19" s="27"/>
      <c r="I19" s="23" t="s">
        <v>18</v>
      </c>
      <c r="J19" s="18"/>
    </row>
    <row r="20" spans="1:10" s="6" customFormat="1" ht="55.75" customHeight="1" x14ac:dyDescent="0.25">
      <c r="A20" s="18"/>
      <c r="B20" s="54" t="str">
        <f>Programa!B20</f>
        <v xml:space="preserve"> Realización de actividades concernientes a la tutoría grupal y elaboración de documentos solicitados por la Coordinación de Tutorías del PE</v>
      </c>
      <c r="C20" s="54"/>
      <c r="D20" s="55" t="str">
        <f>Programa!H20</f>
        <v>25/08/2025-07/01/2026</v>
      </c>
      <c r="E20" s="55"/>
      <c r="F20" s="55"/>
      <c r="G20" s="59" t="s">
        <v>35</v>
      </c>
      <c r="H20" s="59"/>
      <c r="I20" s="10">
        <v>0.66</v>
      </c>
      <c r="J20" s="18"/>
    </row>
    <row r="21" spans="1:10" s="6" customFormat="1" x14ac:dyDescent="0.25">
      <c r="A21" s="18"/>
      <c r="B21" s="57"/>
      <c r="C21" s="57"/>
      <c r="D21" s="55"/>
      <c r="E21" s="55"/>
      <c r="F21" s="55"/>
      <c r="G21" s="57"/>
      <c r="H21" s="57"/>
      <c r="I21" s="10"/>
      <c r="J21" s="18"/>
    </row>
    <row r="22" spans="1:10" s="6" customFormat="1" x14ac:dyDescent="0.25">
      <c r="A22" s="18"/>
      <c r="B22" s="57"/>
      <c r="C22" s="57"/>
      <c r="D22" s="55"/>
      <c r="E22" s="55"/>
      <c r="F22" s="55"/>
      <c r="G22" s="57"/>
      <c r="H22" s="57"/>
      <c r="I22" s="10"/>
      <c r="J22" s="18"/>
    </row>
    <row r="23" spans="1:10" s="6" customFormat="1" x14ac:dyDescent="0.25">
      <c r="A23" s="18"/>
      <c r="B23" s="57"/>
      <c r="C23" s="57"/>
      <c r="D23" s="55"/>
      <c r="E23" s="55"/>
      <c r="F23" s="55"/>
      <c r="G23" s="57"/>
      <c r="H23" s="57"/>
      <c r="I23" s="10"/>
      <c r="J23" s="18"/>
    </row>
    <row r="24" spans="1:10" s="6" customFormat="1" x14ac:dyDescent="0.25">
      <c r="A24" s="18"/>
      <c r="B24" s="57"/>
      <c r="C24" s="57"/>
      <c r="D24" s="55"/>
      <c r="E24" s="55"/>
      <c r="F24" s="55"/>
      <c r="G24" s="57"/>
      <c r="H24" s="57"/>
      <c r="I24" s="10"/>
      <c r="J24" s="18"/>
    </row>
    <row r="25" spans="1:10" s="6" customFormat="1" x14ac:dyDescent="0.25">
      <c r="A25" s="18"/>
      <c r="B25" s="57"/>
      <c r="C25" s="57"/>
      <c r="D25" s="55"/>
      <c r="E25" s="55"/>
      <c r="F25" s="55"/>
      <c r="G25" s="57"/>
      <c r="H25" s="57"/>
      <c r="I25" s="10"/>
      <c r="J25" s="18"/>
    </row>
    <row r="26" spans="1:10" s="6" customFormat="1" x14ac:dyDescent="0.25">
      <c r="A26" s="18"/>
      <c r="B26" s="57"/>
      <c r="C26" s="57"/>
      <c r="D26" s="55"/>
      <c r="E26" s="55"/>
      <c r="F26" s="55"/>
      <c r="G26" s="57"/>
      <c r="H26" s="57"/>
      <c r="I26" s="10"/>
      <c r="J26" s="18"/>
    </row>
    <row r="27" spans="1:10" s="6" customFormat="1" x14ac:dyDescent="0.25">
      <c r="A27" s="18"/>
      <c r="B27" s="57"/>
      <c r="C27" s="57"/>
      <c r="D27" s="55"/>
      <c r="E27" s="55"/>
      <c r="F27" s="55"/>
      <c r="G27" s="57"/>
      <c r="H27" s="57"/>
      <c r="I27" s="10"/>
      <c r="J27" s="18"/>
    </row>
    <row r="28" spans="1:10" s="6" customFormat="1" x14ac:dyDescent="0.25">
      <c r="A28" s="18"/>
      <c r="B28" s="57"/>
      <c r="C28" s="57"/>
      <c r="D28" s="55"/>
      <c r="E28" s="55"/>
      <c r="F28" s="55"/>
      <c r="G28" s="57"/>
      <c r="H28" s="57"/>
      <c r="I28" s="10"/>
      <c r="J28" s="18"/>
    </row>
    <row r="29" spans="1:10" s="6" customFormat="1" x14ac:dyDescent="0.25">
      <c r="A29" s="18"/>
      <c r="B29" s="57"/>
      <c r="C29" s="57"/>
      <c r="D29" s="55"/>
      <c r="E29" s="55"/>
      <c r="F29" s="55"/>
      <c r="G29" s="57"/>
      <c r="H29" s="57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5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MONTSERRAT MASDEFIOL SUÁREZ</v>
      </c>
      <c r="D34" s="31" t="str">
        <f>Programa!D35</f>
        <v>ISC. DIEGO DE JESÚS VELAZQUEZ LUCHO</v>
      </c>
      <c r="E34" s="31"/>
      <c r="F34" s="31"/>
      <c r="H34" s="31" t="str">
        <f>Programa!G35</f>
        <v>MIA. OCTAVIO OBIL MARTÍNEZ</v>
      </c>
      <c r="I34" s="31"/>
      <c r="J34" s="17"/>
    </row>
    <row r="35" spans="1:10" ht="54" customHeight="1" x14ac:dyDescent="0.25">
      <c r="A35" s="17"/>
      <c r="B35" s="9" t="s">
        <v>11</v>
      </c>
      <c r="D35" s="58" t="s">
        <v>23</v>
      </c>
      <c r="E35" s="58"/>
      <c r="F35" s="58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4" t="s">
        <v>19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 verticalCentered="1"/>
  <pageMargins left="0.31496062992125984" right="0.31496062992125984" top="0.35433070866141736" bottom="1.0629921259842521" header="0.31496062992125984" footer="0.31496062992125984"/>
  <pageSetup scale="70"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9"/>
  <sheetViews>
    <sheetView topLeftCell="A10" zoomScale="70" zoomScaleNormal="70" zoomScaleSheetLayoutView="100" workbookViewId="0">
      <selection activeCell="O13" sqref="O13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45" t="s">
        <v>20</v>
      </c>
      <c r="C2" s="46"/>
      <c r="D2" s="46"/>
      <c r="E2" s="46"/>
      <c r="F2" s="46"/>
      <c r="G2" s="46"/>
      <c r="H2" s="46"/>
      <c r="I2" s="46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52" t="s">
        <v>0</v>
      </c>
      <c r="C4" s="52"/>
      <c r="D4" s="52"/>
      <c r="E4" s="52"/>
      <c r="F4" s="52"/>
      <c r="G4" s="52"/>
      <c r="H4" s="52"/>
      <c r="I4" s="52"/>
      <c r="J4" s="17"/>
    </row>
    <row r="5" spans="1:10" ht="13" x14ac:dyDescent="0.3">
      <c r="A5" s="17"/>
      <c r="B5" s="53" t="s">
        <v>1</v>
      </c>
      <c r="C5" s="53"/>
      <c r="D5" s="53"/>
      <c r="E5" s="28" t="str">
        <f>Programa!E5</f>
        <v>SISTEMAS COMPUTACIONALES</v>
      </c>
      <c r="F5" s="28"/>
      <c r="G5" s="28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50" t="str">
        <f>Programa!C7</f>
        <v>MTI. MONTSERRAT MASDEFIOL SUÁREZ</v>
      </c>
      <c r="D7" s="50"/>
      <c r="E7" s="50"/>
      <c r="F7" s="50"/>
      <c r="G7" s="50"/>
      <c r="H7" s="50"/>
      <c r="I7" s="50"/>
      <c r="J7" s="17"/>
    </row>
    <row r="8" spans="1:10" ht="13" x14ac:dyDescent="0.3">
      <c r="A8" s="17"/>
      <c r="B8" s="4" t="s">
        <v>14</v>
      </c>
      <c r="C8" s="50">
        <v>3</v>
      </c>
      <c r="D8" s="50"/>
      <c r="E8" s="8"/>
      <c r="G8" s="4" t="s">
        <v>3</v>
      </c>
      <c r="H8" s="30" t="str">
        <f>Programa!G8</f>
        <v>Ago-Dic 2025</v>
      </c>
      <c r="I8" s="30"/>
      <c r="J8" s="17"/>
    </row>
    <row r="9" spans="1:10" x14ac:dyDescent="0.25">
      <c r="A9" s="17"/>
      <c r="J9" s="17"/>
    </row>
    <row r="10" spans="1:10" ht="23" customHeight="1" x14ac:dyDescent="0.3">
      <c r="A10" s="17"/>
      <c r="B10" s="4" t="s">
        <v>4</v>
      </c>
      <c r="C10" s="51" t="str">
        <f>Programa!C10</f>
        <v>TUTORÍA Y DIRECCIÓN INDIVIDUALIZADA (Tutoría de estudiantes: Programa de tutoría)</v>
      </c>
      <c r="D10" s="51"/>
      <c r="E10" s="51"/>
      <c r="F10" s="51"/>
      <c r="G10" s="51"/>
      <c r="H10" s="51"/>
      <c r="I10" s="5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57.5" customHeight="1" x14ac:dyDescent="0.25">
      <c r="A13" s="18"/>
      <c r="B13" s="29" t="str">
        <f>Programa!B13</f>
        <v>Elevar la calidad de la Educacion a Través de la accion Tutorial grupal y/o individual  que acompaña al educando a lograr una mejor eficiencia Terminal, con estrategias que permitan abatir los problemas de deserción y reprobacion , así como fortalecer los aspectos cognitivosy efectivos del aprendizaje de los alumnos pertenecientes al sistema de Institutos Tecnológicos Superiores de Educacion Tecnológica.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57.5" customHeight="1" x14ac:dyDescent="0.25">
      <c r="A16" s="18"/>
      <c r="B16" s="29" t="str">
        <f>Programa!B16</f>
        <v>1 PAT Entregado
 4 Reportes mensuales entregados
1 Lista de alumnos aprobados enviado
 1 Reporte Final de tutorías enviado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7" t="s">
        <v>15</v>
      </c>
      <c r="C19" s="27"/>
      <c r="D19" s="56" t="s">
        <v>16</v>
      </c>
      <c r="E19" s="56"/>
      <c r="F19" s="56"/>
      <c r="G19" s="27" t="s">
        <v>17</v>
      </c>
      <c r="H19" s="27"/>
      <c r="I19" s="23" t="s">
        <v>18</v>
      </c>
      <c r="J19" s="18"/>
    </row>
    <row r="20" spans="1:10" s="6" customFormat="1" ht="67.25" customHeight="1" x14ac:dyDescent="0.25">
      <c r="A20" s="18"/>
      <c r="B20" s="29" t="str">
        <f>Programa!B20</f>
        <v xml:space="preserve"> Realización de actividades concernientes a la tutoría grupal y elaboración de documentos solicitados por la Coordinación de Tutorías del PE</v>
      </c>
      <c r="C20" s="29"/>
      <c r="D20" s="55" t="str">
        <f>Programa!H20</f>
        <v>25/08/2025-07/01/2026</v>
      </c>
      <c r="E20" s="55"/>
      <c r="F20" s="55"/>
      <c r="G20" s="57"/>
      <c r="H20" s="57"/>
      <c r="I20" s="10"/>
      <c r="J20" s="18"/>
    </row>
    <row r="21" spans="1:10" s="6" customFormat="1" x14ac:dyDescent="0.25">
      <c r="A21" s="18"/>
      <c r="B21" s="57"/>
      <c r="C21" s="57"/>
      <c r="D21" s="55"/>
      <c r="E21" s="55"/>
      <c r="F21" s="55"/>
      <c r="G21" s="57"/>
      <c r="H21" s="57"/>
      <c r="I21" s="10"/>
      <c r="J21" s="18"/>
    </row>
    <row r="22" spans="1:10" s="6" customFormat="1" x14ac:dyDescent="0.25">
      <c r="A22" s="18"/>
      <c r="B22" s="57"/>
      <c r="C22" s="57"/>
      <c r="D22" s="55"/>
      <c r="E22" s="55"/>
      <c r="F22" s="55"/>
      <c r="G22" s="57"/>
      <c r="H22" s="57"/>
      <c r="I22" s="10"/>
      <c r="J22" s="18"/>
    </row>
    <row r="23" spans="1:10" s="6" customFormat="1" x14ac:dyDescent="0.25">
      <c r="A23" s="18"/>
      <c r="B23" s="57"/>
      <c r="C23" s="57"/>
      <c r="D23" s="55"/>
      <c r="E23" s="55"/>
      <c r="F23" s="55"/>
      <c r="G23" s="57"/>
      <c r="H23" s="57"/>
      <c r="I23" s="10"/>
      <c r="J23" s="18"/>
    </row>
    <row r="24" spans="1:10" s="6" customFormat="1" x14ac:dyDescent="0.25">
      <c r="A24" s="18"/>
      <c r="B24" s="57"/>
      <c r="C24" s="57"/>
      <c r="D24" s="55"/>
      <c r="E24" s="55"/>
      <c r="F24" s="55"/>
      <c r="G24" s="57"/>
      <c r="H24" s="57"/>
      <c r="I24" s="10"/>
      <c r="J24" s="18"/>
    </row>
    <row r="25" spans="1:10" s="6" customFormat="1" x14ac:dyDescent="0.25">
      <c r="A25" s="18"/>
      <c r="B25" s="57"/>
      <c r="C25" s="57"/>
      <c r="D25" s="55"/>
      <c r="E25" s="55"/>
      <c r="F25" s="55"/>
      <c r="G25" s="57"/>
      <c r="H25" s="57"/>
      <c r="I25" s="10"/>
      <c r="J25" s="18"/>
    </row>
    <row r="26" spans="1:10" s="6" customFormat="1" x14ac:dyDescent="0.25">
      <c r="A26" s="18"/>
      <c r="B26" s="57"/>
      <c r="C26" s="57"/>
      <c r="D26" s="55"/>
      <c r="E26" s="55"/>
      <c r="F26" s="55"/>
      <c r="G26" s="57"/>
      <c r="H26" s="57"/>
      <c r="I26" s="10"/>
      <c r="J26" s="18"/>
    </row>
    <row r="27" spans="1:10" s="6" customFormat="1" x14ac:dyDescent="0.25">
      <c r="A27" s="18"/>
      <c r="B27" s="57"/>
      <c r="C27" s="57"/>
      <c r="D27" s="55"/>
      <c r="E27" s="55"/>
      <c r="F27" s="55"/>
      <c r="G27" s="57"/>
      <c r="H27" s="57"/>
      <c r="I27" s="10"/>
      <c r="J27" s="18"/>
    </row>
    <row r="28" spans="1:10" s="6" customFormat="1" x14ac:dyDescent="0.25">
      <c r="A28" s="18"/>
      <c r="B28" s="57"/>
      <c r="C28" s="57"/>
      <c r="D28" s="55"/>
      <c r="E28" s="55"/>
      <c r="F28" s="55"/>
      <c r="G28" s="57"/>
      <c r="H28" s="57"/>
      <c r="I28" s="10"/>
      <c r="J28" s="18"/>
    </row>
    <row r="29" spans="1:10" s="6" customFormat="1" x14ac:dyDescent="0.25">
      <c r="A29" s="18"/>
      <c r="B29" s="57"/>
      <c r="C29" s="57"/>
      <c r="D29" s="55"/>
      <c r="E29" s="55"/>
      <c r="F29" s="55"/>
      <c r="G29" s="57"/>
      <c r="H29" s="57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5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MONTSERRAT MASDEFIOL SUÁREZ</v>
      </c>
      <c r="D34" s="31" t="str">
        <f>Programa!D35</f>
        <v>ISC. DIEGO DE JESÚS VELAZQUEZ LUCHO</v>
      </c>
      <c r="E34" s="31"/>
      <c r="F34" s="31"/>
      <c r="H34" s="31" t="str">
        <f>Programa!G35</f>
        <v>MIA. OCTAVIO OBIL MARTÍNEZ</v>
      </c>
      <c r="I34" s="31"/>
      <c r="J34" s="17"/>
    </row>
    <row r="35" spans="1:10" ht="36.65" customHeight="1" x14ac:dyDescent="0.25">
      <c r="A35" s="17"/>
      <c r="B35" s="9" t="s">
        <v>11</v>
      </c>
      <c r="D35" s="58" t="s">
        <v>23</v>
      </c>
      <c r="E35" s="58"/>
      <c r="F35" s="58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4" t="s">
        <v>19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 verticalCentered="1"/>
  <pageMargins left="0.70866141732283472" right="0.70866141732283472" top="0.74803149606299213" bottom="1.0629921259842521" header="0.31496062992125984" footer="0.31496062992125984"/>
  <pageSetup scale="70"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documentManagement/types"/>
    <ds:schemaRef ds:uri="4c96f4e2-f7db-4e02-b8f8-29de1b03c969"/>
    <ds:schemaRef ds:uri="http://schemas.microsoft.com/office/2006/metadata/properties"/>
    <ds:schemaRef ds:uri="d87f237c-3101-4265-aa9b-ec3b3a62240c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Montserrat Masdefiol S</cp:lastModifiedBy>
  <cp:revision/>
  <cp:lastPrinted>2025-10-08T12:44:38Z</cp:lastPrinted>
  <dcterms:created xsi:type="dcterms:W3CDTF">2022-07-23T13:46:58Z</dcterms:created>
  <dcterms:modified xsi:type="dcterms:W3CDTF">2025-11-05T14:53:08Z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