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MESTRE AGOSTO - DIC 2025\REPORTES_AGO_DIC_2025\INDIVIDUALES\2_REPORTE_NOV_25\GESTION_ACADEMICA\"/>
    </mc:Choice>
  </mc:AlternateContent>
  <xr:revisionPtr revIDLastSave="0" documentId="13_ncr:1_{6A281CA6-0E4D-48DC-B38A-342543145D05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5" i="9" l="1"/>
  <c r="H34" i="9"/>
  <c r="D35" i="9"/>
  <c r="D34" i="9"/>
  <c r="B35" i="9"/>
  <c r="B34" i="9"/>
  <c r="H35" i="8"/>
  <c r="D35" i="8"/>
  <c r="B35" i="8"/>
  <c r="B34" i="8"/>
  <c r="H35" i="7"/>
  <c r="B35" i="7"/>
  <c r="B34" i="7"/>
  <c r="D35" i="7"/>
  <c r="B35" i="1"/>
  <c r="B21" i="7"/>
  <c r="D34" i="7"/>
  <c r="D34" i="8"/>
  <c r="B22" i="7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22" i="7"/>
  <c r="D21" i="7"/>
  <c r="D20" i="7"/>
  <c r="B20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<sst xmlns="http://schemas.openxmlformats.org/spreadsheetml/2006/main" count="85" uniqueCount="37">
  <si>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</si>
  <si>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</si>
  <si>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</si>
  <si>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</si>
  <si>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</si>
  <si>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</si>
  <si>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</si>
  <si>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</si>
  <si>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</si>
  <si>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</si>
  <si>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</si>
  <si>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</si>
  <si>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</si>
  <si>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</si>
  <si>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</si>
  <si>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</si>
  <si>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</si>
  <si>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</si>
  <si>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</si>
  <si>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</si>
  <si>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</si>
  <si>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</si>
  <si>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</si>
  <si>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Generar propuestas e innovaciones, para el diseño y desarrollo de proyectos docentes institucionales en forma conjunta, participativa e integral, a través de la conformación de equipos de trabajo.</t>
  </si>
  <si>
    <t>3 eventos organizados</t>
  </si>
  <si>
    <t>Participar como colaborador en la planeación, organización y ejecución de actividades asignadas para eventos académicos del PE Foro de Egresados 2025.</t>
  </si>
  <si>
    <t>Participar como colaborador en la planeación, organización y ejecución de actividades asignadas para eventos académicos del PE CMIDT 2025.</t>
  </si>
  <si>
    <t>Participar como colaborador en la planeación, organización y ejecución de actividades asignadas para eventos académicos del PE Concurso Estatal de programación.</t>
  </si>
  <si>
    <t>Actas de academia</t>
  </si>
  <si>
    <t>ISC. DIEGO DE JESÚS VELAZQUEZ LUCHO</t>
  </si>
  <si>
    <t>Jefe de División de Ingeniería en Sistemas Computacionales</t>
  </si>
  <si>
    <t>MIA. OCTAVIO OBIL MARTÍNEZ</t>
  </si>
  <si>
    <t>SISTEMAS COMPUTACIONALES</t>
  </si>
  <si>
    <t>MTI. MONTSERRAT MASDEFIOL SUÁREZ</t>
  </si>
  <si>
    <t>GESTIÓN ACADÉMICA (Colaborador de eventos académicos)</t>
  </si>
  <si>
    <t>25/08/2025-07/01/2026</t>
  </si>
  <si>
    <t>Las actas de academia están en el libro de actas, bajo resguardo de la Secretaria de academia.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</si>
</sst>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14" fontId="2" fillId="0" borderId="6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504458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663958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view="pageBreakPreview" topLeftCell="A13" zoomScale="70" zoomScaleNormal="160" zoomScaleSheetLayoutView="70" workbookViewId="0">
      <selection activeCell="B38" sqref="B38:H38"/>
    </sheetView>
  </sheetViews>
  <sheetFormatPr baseColWidth="10" defaultColWidth="11.453125" defaultRowHeight="12.5" x14ac:dyDescent="0.25"/>
  <cols>
    <col min="1" max="1" width="1.6328125" style="1" customWidth="1"/>
    <col min="2" max="2" width="38.54296875" style="1" bestFit="1" customWidth="1"/>
    <col min="3" max="3" width="4.6328125" style="1" bestFit="1" customWidth="1"/>
    <col min="4" max="5" width="11.08984375" style="1" customWidth="1"/>
    <col min="6" max="6" width="7.54296875" style="1" customWidth="1"/>
    <col min="7" max="7" width="13.81640625" style="1" customWidth="1"/>
    <col min="8" max="8" width="11.453125" style="1"/>
    <col min="9" max="9" width="1.6328125" style="1" customWidth="1"/>
    <col min="10" max="16384" width="11.453125" style="1"/>
  </cols>
  <sheetData>
    <row r="1" spans="1:16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17"/>
    </row>
    <row r="5" spans="1:16" ht="13" x14ac:dyDescent="0.3">
      <c r="A5" s="17"/>
      <c r="B5" s="32" t="s">
        <v>1</v>
      </c>
      <c r="C5" s="32"/>
      <c r="D5" s="32"/>
      <c r="E5" s="36" t="s">
        <v>32</v>
      </c>
      <c r="F5" s="36"/>
      <c r="G5" s="36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8" t="s">
        <v>33</v>
      </c>
      <c r="D7" s="28"/>
      <c r="E7" s="28"/>
      <c r="F7" s="28"/>
      <c r="G7" s="28"/>
      <c r="H7" s="28"/>
      <c r="I7" s="17"/>
    </row>
    <row r="8" spans="1:16" ht="14.5" x14ac:dyDescent="0.35">
      <c r="A8" s="17"/>
      <c r="B8"/>
      <c r="C8"/>
      <c r="D8"/>
      <c r="F8" s="4" t="s">
        <v>3</v>
      </c>
      <c r="G8" s="37" t="s">
        <v>22</v>
      </c>
      <c r="H8" s="37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28" t="s">
        <v>34</v>
      </c>
      <c r="D10" s="28"/>
      <c r="E10" s="28"/>
      <c r="F10" s="28"/>
      <c r="G10" s="28"/>
      <c r="H10" s="28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25.5" customHeight="1" x14ac:dyDescent="0.25">
      <c r="A13" s="18"/>
      <c r="B13" s="30" t="s">
        <v>23</v>
      </c>
      <c r="C13" s="30"/>
      <c r="D13" s="30"/>
      <c r="E13" s="30"/>
      <c r="F13" s="30"/>
      <c r="G13" s="30"/>
      <c r="H13" s="30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25.5" customHeight="1" x14ac:dyDescent="0.25">
      <c r="A16" s="18"/>
      <c r="B16" s="30" t="s">
        <v>24</v>
      </c>
      <c r="C16" s="30"/>
      <c r="D16" s="30"/>
      <c r="E16" s="30"/>
      <c r="F16" s="30"/>
      <c r="G16" s="30"/>
      <c r="H16" s="30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5" t="s">
        <v>7</v>
      </c>
      <c r="C18" s="35"/>
      <c r="D18" s="35"/>
      <c r="E18" s="35"/>
      <c r="F18" s="35"/>
      <c r="G18" s="35"/>
      <c r="H18" s="35"/>
      <c r="I18" s="18"/>
    </row>
    <row r="19" spans="1:9" s="6" customFormat="1" ht="25" x14ac:dyDescent="0.25">
      <c r="A19" s="18"/>
      <c r="B19" s="41" t="s">
        <v>8</v>
      </c>
      <c r="C19" s="42"/>
      <c r="D19" s="42"/>
      <c r="E19" s="42"/>
      <c r="F19" s="42"/>
      <c r="G19" s="43"/>
      <c r="H19" s="20" t="s">
        <v>9</v>
      </c>
      <c r="I19" s="18"/>
    </row>
    <row r="20" spans="1:9" s="6" customFormat="1" ht="30" customHeight="1" x14ac:dyDescent="0.25">
      <c r="A20" s="18"/>
      <c r="B20" s="44" t="s">
        <v>25</v>
      </c>
      <c r="C20" s="45"/>
      <c r="D20" s="45"/>
      <c r="E20" s="45"/>
      <c r="F20" s="45"/>
      <c r="G20" s="46"/>
      <c r="H20" s="22" t="s">
        <v>35</v>
      </c>
      <c r="I20" s="18"/>
    </row>
    <row r="21" spans="1:9" s="6" customFormat="1" ht="30" customHeight="1" x14ac:dyDescent="0.25">
      <c r="A21" s="18"/>
      <c r="B21" s="47" t="s">
        <v>26</v>
      </c>
      <c r="C21" s="48"/>
      <c r="D21" s="48"/>
      <c r="E21" s="48"/>
      <c r="F21" s="48"/>
      <c r="G21" s="49"/>
      <c r="H21" s="22" t="s">
        <v>35</v>
      </c>
      <c r="I21" s="18"/>
    </row>
    <row r="22" spans="1:9" s="6" customFormat="1" ht="30" customHeight="1" x14ac:dyDescent="0.25">
      <c r="A22" s="18"/>
      <c r="B22" s="44" t="s">
        <v>27</v>
      </c>
      <c r="C22" s="45"/>
      <c r="D22" s="45"/>
      <c r="E22" s="45"/>
      <c r="F22" s="45"/>
      <c r="G22" s="46"/>
      <c r="H22" s="22" t="s">
        <v>35</v>
      </c>
      <c r="I22" s="18"/>
    </row>
    <row r="23" spans="1:9" s="6" customFormat="1" x14ac:dyDescent="0.25">
      <c r="A23" s="18"/>
      <c r="B23" s="25"/>
      <c r="C23" s="26"/>
      <c r="D23" s="26"/>
      <c r="E23" s="26"/>
      <c r="F23" s="26"/>
      <c r="G23" s="27"/>
      <c r="H23" s="11"/>
      <c r="I23" s="18"/>
    </row>
    <row r="24" spans="1:9" s="6" customFormat="1" x14ac:dyDescent="0.25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5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5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5">
      <c r="A32" s="18"/>
      <c r="B32" s="34"/>
      <c r="C32" s="34"/>
      <c r="D32" s="34"/>
      <c r="E32" s="34"/>
      <c r="F32" s="34"/>
      <c r="G32" s="34"/>
      <c r="H32" s="3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MTI. MONTSERRAT MASDEFIOL SUÁREZ</v>
      </c>
      <c r="D35" s="38" t="s">
        <v>29</v>
      </c>
      <c r="E35" s="38"/>
      <c r="F35"/>
      <c r="G35" s="38" t="s">
        <v>31</v>
      </c>
      <c r="H35" s="38"/>
      <c r="I35" s="17"/>
    </row>
    <row r="36" spans="1:9" ht="45" customHeight="1" x14ac:dyDescent="0.25">
      <c r="A36" s="17"/>
      <c r="B36" s="9" t="s">
        <v>11</v>
      </c>
      <c r="D36" s="39" t="s">
        <v>30</v>
      </c>
      <c r="E36" s="39"/>
      <c r="G36" s="40" t="s">
        <v>12</v>
      </c>
      <c r="H36" s="40"/>
      <c r="I36" s="17"/>
    </row>
    <row r="37" spans="1:9" x14ac:dyDescent="0.25">
      <c r="A37" s="17"/>
      <c r="I37" s="17"/>
    </row>
    <row r="38" spans="1:9" x14ac:dyDescent="0.25">
      <c r="A38" s="17"/>
      <c r="B38" s="33" t="s">
        <v>13</v>
      </c>
      <c r="C38" s="33"/>
      <c r="D38" s="33"/>
      <c r="E38" s="33"/>
      <c r="F38" s="33"/>
      <c r="G38" s="33"/>
      <c r="H38" s="3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9"/>
  <sheetViews>
    <sheetView view="pageBreakPreview" topLeftCell="A19" zoomScale="60" zoomScaleNormal="205" workbookViewId="0">
      <selection activeCell="H33" sqref="H33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18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ht="13" x14ac:dyDescent="0.3">
      <c r="A5" s="17"/>
      <c r="B5" s="32" t="s">
        <v>1</v>
      </c>
      <c r="C5" s="32"/>
      <c r="D5" s="32"/>
      <c r="E5" s="36" t="str">
        <f>Programa!E5</f>
        <v>SISTEMAS COMPUTACIONALES</v>
      </c>
      <c r="F5" s="36"/>
      <c r="G5" s="3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MTI. MONTSERRAT MASDEFIOL SUÁREZ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1</v>
      </c>
      <c r="D8" s="28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GESTIÓN ACADÉMICA (Colaborador de eventos académicos)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0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>3 eventos organizados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5" t="s">
        <v>15</v>
      </c>
      <c r="C19" s="35"/>
      <c r="D19" s="54" t="s">
        <v>16</v>
      </c>
      <c r="E19" s="54"/>
      <c r="F19" s="54"/>
      <c r="G19" s="35" t="s">
        <v>17</v>
      </c>
      <c r="H19" s="35"/>
      <c r="I19" s="21" t="s">
        <v>18</v>
      </c>
      <c r="J19" s="18"/>
    </row>
    <row r="20" spans="1:10" s="6" customFormat="1" ht="66" customHeight="1" x14ac:dyDescent="0.25">
      <c r="A20" s="18"/>
      <c r="B20" s="53" t="str">
        <f>Programa!B20</f>
        <v>Participar como colaborador en la planeación, organización y ejecución de actividades asignadas para eventos académicos del PE Foro de Egresados 2025.</v>
      </c>
      <c r="C20" s="53"/>
      <c r="D20" s="51" t="str">
        <f>Programa!H20</f>
        <v>25/08/2025-07/01/2026</v>
      </c>
      <c r="E20" s="51"/>
      <c r="F20" s="51"/>
      <c r="G20" s="30" t="s">
        <v>28</v>
      </c>
      <c r="H20" s="30"/>
      <c r="I20" s="10">
        <v>0.33</v>
      </c>
      <c r="J20" s="18"/>
    </row>
    <row r="21" spans="1:10" s="6" customFormat="1" ht="66" customHeight="1" x14ac:dyDescent="0.25">
      <c r="A21" s="18"/>
      <c r="B21" s="53" t="str">
        <f>Programa!B21</f>
        <v>Participar como colaborador en la planeación, organización y ejecución de actividades asignadas para eventos académicos del PE CMIDT 2025.</v>
      </c>
      <c r="C21" s="53"/>
      <c r="D21" s="51" t="str">
        <f>Programa!H21</f>
        <v>25/08/2025-07/01/2026</v>
      </c>
      <c r="E21" s="51"/>
      <c r="F21" s="51"/>
      <c r="G21" s="30" t="s">
        <v>28</v>
      </c>
      <c r="H21" s="30"/>
      <c r="I21" s="10">
        <v>0.33</v>
      </c>
      <c r="J21" s="18"/>
    </row>
    <row r="22" spans="1:10" s="6" customFormat="1" ht="66" customHeight="1" x14ac:dyDescent="0.25">
      <c r="A22" s="18"/>
      <c r="B22" s="53" t="str">
        <f>Programa!B22</f>
        <v>Participar como colaborador en la planeación, organización y ejecución de actividades asignadas para eventos académicos del PE Concurso Estatal de programación.</v>
      </c>
      <c r="C22" s="53"/>
      <c r="D22" s="51" t="str">
        <f>Programa!H22</f>
        <v>25/08/2025-07/01/2026</v>
      </c>
      <c r="E22" s="51"/>
      <c r="F22" s="51"/>
      <c r="G22" s="30" t="s">
        <v>28</v>
      </c>
      <c r="H22" s="30"/>
      <c r="I22" s="10">
        <v>0.33</v>
      </c>
      <c r="J22" s="18"/>
    </row>
    <row r="23" spans="1:10" s="6" customFormat="1" x14ac:dyDescent="0.25">
      <c r="A23" s="18"/>
      <c r="B23" s="50"/>
      <c r="C23" s="50"/>
      <c r="D23" s="51"/>
      <c r="E23" s="51"/>
      <c r="F23" s="51"/>
      <c r="G23" s="50"/>
      <c r="H23" s="50"/>
      <c r="I23" s="10"/>
      <c r="J23" s="18"/>
    </row>
    <row r="24" spans="1:10" s="6" customFormat="1" x14ac:dyDescent="0.25">
      <c r="A24" s="18"/>
      <c r="B24" s="50"/>
      <c r="C24" s="50"/>
      <c r="D24" s="51"/>
      <c r="E24" s="51"/>
      <c r="F24" s="51"/>
      <c r="G24" s="50"/>
      <c r="H24" s="50"/>
      <c r="I24" s="10"/>
      <c r="J24" s="18"/>
    </row>
    <row r="25" spans="1:10" s="6" customFormat="1" x14ac:dyDescent="0.25">
      <c r="A25" s="18"/>
      <c r="B25" s="50"/>
      <c r="C25" s="50"/>
      <c r="D25" s="51"/>
      <c r="E25" s="51"/>
      <c r="F25" s="51"/>
      <c r="G25" s="50"/>
      <c r="H25" s="50"/>
      <c r="I25" s="10"/>
      <c r="J25" s="18"/>
    </row>
    <row r="26" spans="1:10" s="6" customFormat="1" x14ac:dyDescent="0.25">
      <c r="A26" s="18"/>
      <c r="B26" s="50"/>
      <c r="C26" s="50"/>
      <c r="D26" s="51"/>
      <c r="E26" s="51"/>
      <c r="F26" s="51"/>
      <c r="G26" s="50"/>
      <c r="H26" s="50"/>
      <c r="I26" s="10"/>
      <c r="J26" s="18"/>
    </row>
    <row r="27" spans="1:10" s="6" customFormat="1" x14ac:dyDescent="0.25">
      <c r="A27" s="18"/>
      <c r="B27" s="50"/>
      <c r="C27" s="50"/>
      <c r="D27" s="51"/>
      <c r="E27" s="51"/>
      <c r="F27" s="51"/>
      <c r="G27" s="50"/>
      <c r="H27" s="50"/>
      <c r="I27" s="10"/>
      <c r="J27" s="18"/>
    </row>
    <row r="28" spans="1:10" s="6" customFormat="1" x14ac:dyDescent="0.25">
      <c r="A28" s="18"/>
      <c r="B28" s="50"/>
      <c r="C28" s="50"/>
      <c r="D28" s="51"/>
      <c r="E28" s="51"/>
      <c r="F28" s="51"/>
      <c r="G28" s="50"/>
      <c r="H28" s="50"/>
      <c r="I28" s="10"/>
      <c r="J28" s="18"/>
    </row>
    <row r="29" spans="1:10" s="6" customFormat="1" x14ac:dyDescent="0.25">
      <c r="A29" s="18"/>
      <c r="B29" s="50"/>
      <c r="C29" s="50"/>
      <c r="D29" s="51"/>
      <c r="E29" s="51"/>
      <c r="F29" s="51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 t="s">
        <v>36</v>
      </c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Programa!B35</f>
        <v>MTI. MONTSERRAT MASDEFIOL SUÁREZ</v>
      </c>
      <c r="D34" s="38" t="str">
        <f>Programa!D35</f>
        <v>ISC. DIEGO DE JESÚS VELAZQUEZ LUCHO</v>
      </c>
      <c r="E34" s="38"/>
      <c r="F34" s="38"/>
      <c r="H34" s="38" t="str">
        <f>Programa!G35</f>
        <v>MIA. OCTAVIO OBIL MARTÍNEZ</v>
      </c>
      <c r="I34" s="38"/>
      <c r="J34" s="17"/>
    </row>
    <row r="35" spans="1:10" ht="49.25" customHeight="1" x14ac:dyDescent="0.25">
      <c r="A35" s="17"/>
      <c r="B35" s="9" t="str">
        <f>Programa!B36</f>
        <v>Profesor</v>
      </c>
      <c r="D35" s="52" t="str">
        <f>Programa!D36</f>
        <v>Jefe de División de Ingeniería en Sistemas Computacionales</v>
      </c>
      <c r="E35" s="52"/>
      <c r="F35" s="52"/>
      <c r="H35" s="12" t="str">
        <f>Programa!G36</f>
        <v>Subdirector Académico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19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9"/>
  <sheetViews>
    <sheetView tabSelected="1" topLeftCell="A16" zoomScale="87" zoomScaleNormal="87" zoomScaleSheetLayoutView="205" workbookViewId="0">
      <selection activeCell="M21" sqref="M21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13.8164062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ht="13" x14ac:dyDescent="0.3">
      <c r="A5" s="17"/>
      <c r="B5" s="32" t="s">
        <v>1</v>
      </c>
      <c r="C5" s="32"/>
      <c r="D5" s="32"/>
      <c r="E5" s="36" t="str">
        <f>Programa!E5</f>
        <v>SISTEMAS COMPUTACIONALES</v>
      </c>
      <c r="F5" s="36"/>
      <c r="G5" s="3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MTI. MONTSERRAT MASDEFIOL SUÁREZ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2</v>
      </c>
      <c r="D8" s="28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GESTIÓN ACADÉMICA (Colaborador de eventos académicos)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0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>3 eventos organizados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5">
      <c r="A19" s="18"/>
      <c r="B19" s="35" t="s">
        <v>15</v>
      </c>
      <c r="C19" s="35"/>
      <c r="D19" s="54" t="s">
        <v>16</v>
      </c>
      <c r="E19" s="54"/>
      <c r="F19" s="54"/>
      <c r="G19" s="35" t="s">
        <v>17</v>
      </c>
      <c r="H19" s="35"/>
      <c r="I19" s="21" t="s">
        <v>18</v>
      </c>
      <c r="J19" s="18"/>
    </row>
    <row r="20" spans="1:10" s="6" customFormat="1" ht="65.5" customHeight="1" x14ac:dyDescent="0.25">
      <c r="A20" s="18"/>
      <c r="B20" s="53" t="str">
        <f>Programa!B20</f>
        <v>Participar como colaborador en la planeación, organización y ejecución de actividades asignadas para eventos académicos del PE Foro de Egresados 2025.</v>
      </c>
      <c r="C20" s="53"/>
      <c r="D20" s="51" t="str">
        <f>Programa!H20</f>
        <v>25/08/2025-07/01/2026</v>
      </c>
      <c r="E20" s="51"/>
      <c r="F20" s="51"/>
      <c r="G20" s="50" t="s">
        <v>28</v>
      </c>
      <c r="H20" s="50"/>
      <c r="I20" s="10">
        <v>1</v>
      </c>
      <c r="J20" s="18"/>
    </row>
    <row r="21" spans="1:10" s="6" customFormat="1" ht="65.5" customHeight="1" x14ac:dyDescent="0.25">
      <c r="A21" s="18"/>
      <c r="B21" s="53" t="str">
        <f>Programa!B21</f>
        <v>Participar como colaborador en la planeación, organización y ejecución de actividades asignadas para eventos académicos del PE CMIDT 2025.</v>
      </c>
      <c r="C21" s="53"/>
      <c r="D21" s="51" t="str">
        <f>Programa!H21</f>
        <v>25/08/2025-07/01/2026</v>
      </c>
      <c r="E21" s="51"/>
      <c r="F21" s="51"/>
      <c r="G21" s="50" t="s">
        <v>28</v>
      </c>
      <c r="H21" s="50"/>
      <c r="I21" s="10">
        <v>1</v>
      </c>
      <c r="J21" s="18"/>
    </row>
    <row r="22" spans="1:10" s="6" customFormat="1" ht="65.5" customHeight="1" x14ac:dyDescent="0.25">
      <c r="A22" s="18"/>
      <c r="B22" s="53" t="str">
        <f>Programa!B22</f>
        <v>Participar como colaborador en la planeación, organización y ejecución de actividades asignadas para eventos académicos del PE Concurso Estatal de programación.</v>
      </c>
      <c r="C22" s="53"/>
      <c r="D22" s="51" t="str">
        <f>Programa!H22</f>
        <v>25/08/2025-07/01/2026</v>
      </c>
      <c r="E22" s="51"/>
      <c r="F22" s="51"/>
      <c r="G22" s="50" t="s">
        <v>28</v>
      </c>
      <c r="H22" s="50"/>
      <c r="I22" s="10">
        <v>0.66</v>
      </c>
      <c r="J22" s="18"/>
    </row>
    <row r="23" spans="1:10" s="6" customFormat="1" x14ac:dyDescent="0.25">
      <c r="A23" s="18"/>
      <c r="B23" s="50"/>
      <c r="C23" s="50"/>
      <c r="D23" s="51"/>
      <c r="E23" s="51"/>
      <c r="F23" s="51"/>
      <c r="G23" s="50"/>
      <c r="H23" s="50"/>
      <c r="I23" s="10"/>
      <c r="J23" s="18"/>
    </row>
    <row r="24" spans="1:10" s="6" customFormat="1" x14ac:dyDescent="0.25">
      <c r="A24" s="18"/>
      <c r="B24" s="50"/>
      <c r="C24" s="50"/>
      <c r="D24" s="51"/>
      <c r="E24" s="51"/>
      <c r="F24" s="51"/>
      <c r="G24" s="50"/>
      <c r="H24" s="50"/>
      <c r="I24" s="10"/>
      <c r="J24" s="18"/>
    </row>
    <row r="25" spans="1:10" s="6" customFormat="1" x14ac:dyDescent="0.25">
      <c r="A25" s="18"/>
      <c r="B25" s="50"/>
      <c r="C25" s="50"/>
      <c r="D25" s="51"/>
      <c r="E25" s="51"/>
      <c r="F25" s="51"/>
      <c r="G25" s="50"/>
      <c r="H25" s="50"/>
      <c r="I25" s="10"/>
      <c r="J25" s="18"/>
    </row>
    <row r="26" spans="1:10" s="6" customFormat="1" x14ac:dyDescent="0.25">
      <c r="A26" s="18"/>
      <c r="B26" s="50"/>
      <c r="C26" s="50"/>
      <c r="D26" s="51"/>
      <c r="E26" s="51"/>
      <c r="F26" s="51"/>
      <c r="G26" s="50"/>
      <c r="H26" s="50"/>
      <c r="I26" s="10"/>
      <c r="J26" s="18"/>
    </row>
    <row r="27" spans="1:10" s="6" customFormat="1" x14ac:dyDescent="0.25">
      <c r="A27" s="18"/>
      <c r="B27" s="50"/>
      <c r="C27" s="50"/>
      <c r="D27" s="51"/>
      <c r="E27" s="51"/>
      <c r="F27" s="51"/>
      <c r="G27" s="50"/>
      <c r="H27" s="50"/>
      <c r="I27" s="10"/>
      <c r="J27" s="18"/>
    </row>
    <row r="28" spans="1:10" s="6" customFormat="1" x14ac:dyDescent="0.25">
      <c r="A28" s="18"/>
      <c r="B28" s="50"/>
      <c r="C28" s="50"/>
      <c r="D28" s="51"/>
      <c r="E28" s="51"/>
      <c r="F28" s="51"/>
      <c r="G28" s="50"/>
      <c r="H28" s="50"/>
      <c r="I28" s="10"/>
      <c r="J28" s="18"/>
    </row>
    <row r="29" spans="1:10" s="6" customFormat="1" x14ac:dyDescent="0.25">
      <c r="A29" s="18"/>
      <c r="B29" s="50"/>
      <c r="C29" s="50"/>
      <c r="D29" s="51"/>
      <c r="E29" s="51"/>
      <c r="F29" s="51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Programa!B35</f>
        <v>MTI. MONTSERRAT MASDEFIOL SUÁREZ</v>
      </c>
      <c r="D34" s="38" t="str">
        <f>Programa!D35</f>
        <v>ISC. DIEGO DE JESÚS VELAZQUEZ LUCHO</v>
      </c>
      <c r="E34" s="38"/>
      <c r="F34" s="38"/>
      <c r="H34" s="38" t="str">
        <f>Programa!G35</f>
        <v>MIA. OCTAVIO OBIL MARTÍNEZ</v>
      </c>
      <c r="I34" s="38"/>
      <c r="J34" s="17"/>
    </row>
    <row r="35" spans="1:10" ht="39" customHeight="1" x14ac:dyDescent="0.25">
      <c r="A35" s="17"/>
      <c r="B35" s="9" t="str">
        <f>Programa!B36</f>
        <v>Profesor</v>
      </c>
      <c r="D35" s="52" t="str">
        <f>Programa!D36</f>
        <v>Jefe de División de Ingeniería en Sistemas Computacionales</v>
      </c>
      <c r="E35" s="52"/>
      <c r="F35" s="52"/>
      <c r="H35" s="12" t="str">
        <f>Programa!G36</f>
        <v>Subdirector Académico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19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9"/>
  <sheetViews>
    <sheetView zoomScale="70" zoomScaleNormal="70" zoomScaleSheetLayoutView="100" workbookViewId="0">
      <selection activeCell="I19" sqref="I19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15.726562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ht="13" x14ac:dyDescent="0.3">
      <c r="A5" s="17"/>
      <c r="B5" s="32" t="s">
        <v>1</v>
      </c>
      <c r="C5" s="32"/>
      <c r="D5" s="32"/>
      <c r="E5" s="36" t="str">
        <f>Programa!E5</f>
        <v>SISTEMAS COMPUTACIONALES</v>
      </c>
      <c r="F5" s="36"/>
      <c r="G5" s="3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MTI. MONTSERRAT MASDEFIOL SUÁREZ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3</v>
      </c>
      <c r="D8" s="28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GESTIÓN ACADÉMICA (Colaborador de eventos académicos)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0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>3 eventos organizados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5" t="s">
        <v>15</v>
      </c>
      <c r="C19" s="35"/>
      <c r="D19" s="54" t="s">
        <v>16</v>
      </c>
      <c r="E19" s="54"/>
      <c r="F19" s="54"/>
      <c r="G19" s="35" t="s">
        <v>17</v>
      </c>
      <c r="H19" s="35"/>
      <c r="I19" s="21" t="s">
        <v>18</v>
      </c>
      <c r="J19" s="18"/>
    </row>
    <row r="20" spans="1:10" s="6" customFormat="1" ht="65.5" customHeight="1" x14ac:dyDescent="0.25">
      <c r="A20" s="18"/>
      <c r="B20" s="53" t="str">
        <f>Programa!B20</f>
        <v>Participar como colaborador en la planeación, organización y ejecución de actividades asignadas para eventos académicos del PE Foro de Egresados 2025.</v>
      </c>
      <c r="C20" s="53"/>
      <c r="D20" s="51" t="str">
        <f>Programa!H20</f>
        <v>25/08/2025-07/01/2026</v>
      </c>
      <c r="E20" s="51"/>
      <c r="F20" s="51"/>
      <c r="G20" s="50"/>
      <c r="H20" s="50"/>
      <c r="I20" s="10"/>
      <c r="J20" s="18"/>
    </row>
    <row r="21" spans="1:10" s="6" customFormat="1" ht="65.5" customHeight="1" x14ac:dyDescent="0.25">
      <c r="A21" s="18"/>
      <c r="B21" s="53" t="str">
        <f>Programa!B21</f>
        <v>Participar como colaborador en la planeación, organización y ejecución de actividades asignadas para eventos académicos del PE CMIDT 2025.</v>
      </c>
      <c r="C21" s="53"/>
      <c r="D21" s="51" t="str">
        <f>Programa!H21</f>
        <v>25/08/2025-07/01/2026</v>
      </c>
      <c r="E21" s="51"/>
      <c r="F21" s="51"/>
      <c r="G21" s="50"/>
      <c r="H21" s="50"/>
      <c r="I21" s="10"/>
      <c r="J21" s="18"/>
    </row>
    <row r="22" spans="1:10" s="6" customFormat="1" ht="65.5" customHeight="1" x14ac:dyDescent="0.25">
      <c r="A22" s="18"/>
      <c r="B22" s="53" t="str">
        <f>Programa!B22</f>
        <v>Participar como colaborador en la planeación, organización y ejecución de actividades asignadas para eventos académicos del PE Concurso Estatal de programación.</v>
      </c>
      <c r="C22" s="53"/>
      <c r="D22" s="51" t="str">
        <f>Programa!H22</f>
        <v>25/08/2025-07/01/2026</v>
      </c>
      <c r="E22" s="51"/>
      <c r="F22" s="51"/>
      <c r="G22" s="50"/>
      <c r="H22" s="50"/>
      <c r="I22" s="10"/>
      <c r="J22" s="18"/>
    </row>
    <row r="23" spans="1:10" s="6" customFormat="1" x14ac:dyDescent="0.25">
      <c r="A23" s="18"/>
      <c r="B23" s="50"/>
      <c r="C23" s="50"/>
      <c r="D23" s="51"/>
      <c r="E23" s="51"/>
      <c r="F23" s="51"/>
      <c r="G23" s="50"/>
      <c r="H23" s="50"/>
      <c r="I23" s="10"/>
      <c r="J23" s="18"/>
    </row>
    <row r="24" spans="1:10" s="6" customFormat="1" x14ac:dyDescent="0.25">
      <c r="A24" s="18"/>
      <c r="B24" s="50"/>
      <c r="C24" s="50"/>
      <c r="D24" s="51"/>
      <c r="E24" s="51"/>
      <c r="F24" s="51"/>
      <c r="G24" s="50"/>
      <c r="H24" s="50"/>
      <c r="I24" s="10"/>
      <c r="J24" s="18"/>
    </row>
    <row r="25" spans="1:10" s="6" customFormat="1" x14ac:dyDescent="0.25">
      <c r="A25" s="18"/>
      <c r="B25" s="50"/>
      <c r="C25" s="50"/>
      <c r="D25" s="51"/>
      <c r="E25" s="51"/>
      <c r="F25" s="51"/>
      <c r="G25" s="50"/>
      <c r="H25" s="50"/>
      <c r="I25" s="10"/>
      <c r="J25" s="18"/>
    </row>
    <row r="26" spans="1:10" s="6" customFormat="1" x14ac:dyDescent="0.25">
      <c r="A26" s="18"/>
      <c r="B26" s="50"/>
      <c r="C26" s="50"/>
      <c r="D26" s="51"/>
      <c r="E26" s="51"/>
      <c r="F26" s="51"/>
      <c r="G26" s="50"/>
      <c r="H26" s="50"/>
      <c r="I26" s="10"/>
      <c r="J26" s="18"/>
    </row>
    <row r="27" spans="1:10" s="6" customFormat="1" x14ac:dyDescent="0.25">
      <c r="A27" s="18"/>
      <c r="B27" s="50"/>
      <c r="C27" s="50"/>
      <c r="D27" s="51"/>
      <c r="E27" s="51"/>
      <c r="F27" s="51"/>
      <c r="G27" s="50"/>
      <c r="H27" s="50"/>
      <c r="I27" s="10"/>
      <c r="J27" s="18"/>
    </row>
    <row r="28" spans="1:10" s="6" customFormat="1" x14ac:dyDescent="0.25">
      <c r="A28" s="18"/>
      <c r="B28" s="50"/>
      <c r="C28" s="50"/>
      <c r="D28" s="51"/>
      <c r="E28" s="51"/>
      <c r="F28" s="51"/>
      <c r="G28" s="50"/>
      <c r="H28" s="50"/>
      <c r="I28" s="10"/>
      <c r="J28" s="18"/>
    </row>
    <row r="29" spans="1:10" s="6" customFormat="1" x14ac:dyDescent="0.25">
      <c r="A29" s="18"/>
      <c r="B29" s="50"/>
      <c r="C29" s="50"/>
      <c r="D29" s="51"/>
      <c r="E29" s="51"/>
      <c r="F29" s="51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Programa!B35</f>
        <v>MTI. MONTSERRAT MASDEFIOL SUÁREZ</v>
      </c>
      <c r="D34" s="38" t="str">
        <f>Programa!D35</f>
        <v>ISC. DIEGO DE JESÚS VELAZQUEZ LUCHO</v>
      </c>
      <c r="E34" s="38"/>
      <c r="F34" s="38"/>
      <c r="H34" s="38" t="str">
        <f>Programa!G35</f>
        <v>MIA. OCTAVIO OBIL MARTÍNEZ</v>
      </c>
      <c r="I34" s="38"/>
      <c r="J34" s="17"/>
    </row>
    <row r="35" spans="1:10" ht="49" customHeight="1" x14ac:dyDescent="0.25">
      <c r="A35" s="17"/>
      <c r="B35" s="9" t="str">
        <f>Programa!B36</f>
        <v>Profesor</v>
      </c>
      <c r="D35" s="52" t="str">
        <f>Programa!D36</f>
        <v>Jefe de División de Ingeniería en Sistemas Computacionales</v>
      </c>
      <c r="E35" s="52"/>
      <c r="F35" s="52"/>
      <c r="H35" s="12" t="str">
        <f>Programa!G36</f>
        <v>Subdirector Académico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19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 verticalCentered="1"/>
  <pageMargins left="0.70866141732283472" right="0.70866141732283472" top="0.74803149606299213" bottom="1.0629921259842521" header="0.31496062992125984" footer="0.31496062992125984"/>
  <pageSetup scale="70"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87f237c-3101-4265-aa9b-ec3b3a62240c"/>
    <ds:schemaRef ds:uri="4c96f4e2-f7db-4e02-b8f8-29de1b03c96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Montserrat Masdefiol S</cp:lastModifiedBy>
  <cp:revision/>
  <cp:lastPrinted>2025-10-08T14:11:06Z</cp:lastPrinted>
  <dcterms:created xsi:type="dcterms:W3CDTF">2022-07-23T13:46:58Z</dcterms:created>
  <dcterms:modified xsi:type="dcterms:W3CDTF">2025-11-05T14:38:50Z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