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F_AGO_DIC_25\GESTION_ACADEMICA\"/>
    </mc:Choice>
  </mc:AlternateContent>
  <xr:revisionPtr revIDLastSave="0" documentId="13_ncr:1_{E390241C-DB58-4E07-8854-C5D8B215B14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9" l="1"/>
  <c r="H34" i="9"/>
  <c r="D35" i="9"/>
  <c r="D34" i="9"/>
  <c r="B35" i="9"/>
  <c r="B34" i="9"/>
  <c r="H35" i="8"/>
  <c r="D35" i="8"/>
  <c r="B35" i="8"/>
  <c r="B34" i="8"/>
  <c r="H35" i="7"/>
  <c r="B35" i="7"/>
  <c r="B34" i="7"/>
  <c r="D35" i="7"/>
  <c r="B35" i="1"/>
  <c r="B21" i="7"/>
  <c r="D34" i="7"/>
  <c r="D34" i="8"/>
  <c r="B22" i="7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2" i="7"/>
  <c r="D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<sst xmlns="http://schemas.openxmlformats.org/spreadsheetml/2006/main" count="88" uniqueCount="37">
  <si>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</si>
  <si>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</si>
  <si>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</si>
  <si>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</si>
  <si>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</si>
  <si>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</si>
  <si>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</si>
  <si>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</si>
  <si>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</si>
  <si>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</si>
  <si>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</si>
  <si>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</si>
  <si>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</si>
  <si>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</si>
  <si>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</si>
  <si>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</si>
  <si>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</si>
  <si>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</si>
  <si>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</si>
  <si>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</si>
  <si>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</si>
  <si>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</si>
  <si>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</si>
  <si>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Generar propuestas e innovaciones, para el diseño y desarrollo de proyectos docentes institucionales en forma conjunta, participativa e integral, a través de la conformación de equipos de trabajo.</t>
  </si>
  <si>
    <t>3 eventos organizados</t>
  </si>
  <si>
    <t>Participar como colaborador en la planeación, organización y ejecución de actividades asignadas para eventos académicos del PE Foro de Egresados 2025.</t>
  </si>
  <si>
    <t>Participar como colaborador en la planeación, organización y ejecución de actividades asignadas para eventos académicos del PE CMIDT 2025.</t>
  </si>
  <si>
    <t>Participar como colaborador en la planeación, organización y ejecución de actividades asignadas para eventos académicos del PE Concurso Estatal de programación.</t>
  </si>
  <si>
    <t>Actas de academia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</si>
  <si>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</si>
  <si>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</si>
  <si>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</si>
  <si>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</si>
  <si>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MTI. MONTSERRAT MASDEFIOL SUÁREZ</t>
  </si>
  <si>
    <t>GESTIÓN ACADÉMICA (Colaborador de eventos académicos)</t>
  </si>
  <si>
    <t>25/08/2025-07/01/2026</t>
  </si>
  <si>
    <t>Las actas de academia están en el libro de actas, bajo resguardo de la Secretaria de academia.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</si>
</sst>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663958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view="pageBreakPreview" topLeftCell="A13" zoomScale="70" zoomScaleNormal="160" zoomScaleSheetLayoutView="70" workbookViewId="0">
      <selection activeCell="B38" sqref="B38:H38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ht="13" x14ac:dyDescent="0.3">
      <c r="A5" s="17"/>
      <c r="B5" s="49" t="s">
        <v>1</v>
      </c>
      <c r="C5" s="49"/>
      <c r="D5" s="49"/>
      <c r="E5" s="27" t="s">
        <v>32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7" t="s">
        <v>33</v>
      </c>
      <c r="D7" s="47"/>
      <c r="E7" s="47"/>
      <c r="F7" s="47"/>
      <c r="G7" s="47"/>
      <c r="H7" s="47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7" t="s">
        <v>34</v>
      </c>
      <c r="D10" s="47"/>
      <c r="E10" s="47"/>
      <c r="F10" s="47"/>
      <c r="G10" s="47"/>
      <c r="H10" s="4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23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24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0" t="s">
        <v>9</v>
      </c>
      <c r="I19" s="18"/>
    </row>
    <row r="20" spans="1:9" s="6" customFormat="1" ht="30" customHeight="1" x14ac:dyDescent="0.25">
      <c r="A20" s="18"/>
      <c r="B20" s="36" t="s">
        <v>25</v>
      </c>
      <c r="C20" s="37"/>
      <c r="D20" s="37"/>
      <c r="E20" s="37"/>
      <c r="F20" s="37"/>
      <c r="G20" s="38"/>
      <c r="H20" s="22" t="s">
        <v>35</v>
      </c>
      <c r="I20" s="18"/>
    </row>
    <row r="21" spans="1:9" s="6" customFormat="1" ht="30" customHeight="1" x14ac:dyDescent="0.25">
      <c r="A21" s="18"/>
      <c r="B21" s="39" t="s">
        <v>26</v>
      </c>
      <c r="C21" s="40"/>
      <c r="D21" s="40"/>
      <c r="E21" s="40"/>
      <c r="F21" s="40"/>
      <c r="G21" s="41"/>
      <c r="H21" s="22" t="s">
        <v>35</v>
      </c>
      <c r="I21" s="18"/>
    </row>
    <row r="22" spans="1:9" s="6" customFormat="1" ht="30" customHeight="1" x14ac:dyDescent="0.25">
      <c r="A22" s="18"/>
      <c r="B22" s="36" t="s">
        <v>27</v>
      </c>
      <c r="C22" s="37"/>
      <c r="D22" s="37"/>
      <c r="E22" s="37"/>
      <c r="F22" s="37"/>
      <c r="G22" s="38"/>
      <c r="H22" s="22" t="s">
        <v>35</v>
      </c>
      <c r="I22" s="18"/>
    </row>
    <row r="23" spans="1:9" s="6" customFormat="1" x14ac:dyDescent="0.25">
      <c r="A23" s="18"/>
      <c r="B23" s="44"/>
      <c r="C23" s="45"/>
      <c r="D23" s="45"/>
      <c r="E23" s="45"/>
      <c r="F23" s="45"/>
      <c r="G23" s="46"/>
      <c r="H23" s="11"/>
      <c r="I23" s="18"/>
    </row>
    <row r="24" spans="1:9" s="6" customFormat="1" x14ac:dyDescent="0.25">
      <c r="A24" s="18"/>
      <c r="B24" s="44"/>
      <c r="C24" s="45"/>
      <c r="D24" s="45"/>
      <c r="E24" s="45"/>
      <c r="F24" s="45"/>
      <c r="G24" s="46"/>
      <c r="H24" s="11"/>
      <c r="I24" s="18"/>
    </row>
    <row r="25" spans="1:9" s="6" customFormat="1" x14ac:dyDescent="0.25">
      <c r="A25" s="18"/>
      <c r="B25" s="44"/>
      <c r="C25" s="45"/>
      <c r="D25" s="45"/>
      <c r="E25" s="45"/>
      <c r="F25" s="45"/>
      <c r="G25" s="46"/>
      <c r="H25" s="11"/>
      <c r="I25" s="18"/>
    </row>
    <row r="26" spans="1:9" s="6" customFormat="1" x14ac:dyDescent="0.25">
      <c r="A26" s="18"/>
      <c r="B26" s="44"/>
      <c r="C26" s="45"/>
      <c r="D26" s="45"/>
      <c r="E26" s="45"/>
      <c r="F26" s="45"/>
      <c r="G26" s="46"/>
      <c r="H26" s="11"/>
      <c r="I26" s="18"/>
    </row>
    <row r="27" spans="1:9" s="6" customFormat="1" x14ac:dyDescent="0.25">
      <c r="A27" s="18"/>
      <c r="B27" s="44"/>
      <c r="C27" s="45"/>
      <c r="D27" s="45"/>
      <c r="E27" s="45"/>
      <c r="F27" s="45"/>
      <c r="G27" s="46"/>
      <c r="H27" s="11"/>
      <c r="I27" s="18"/>
    </row>
    <row r="28" spans="1:9" s="6" customFormat="1" x14ac:dyDescent="0.25">
      <c r="A28" s="18"/>
      <c r="B28" s="44"/>
      <c r="C28" s="45"/>
      <c r="D28" s="45"/>
      <c r="E28" s="45"/>
      <c r="F28" s="45"/>
      <c r="G28" s="46"/>
      <c r="H28" s="11"/>
      <c r="I28" s="18"/>
    </row>
    <row r="29" spans="1:9" s="6" customFormat="1" x14ac:dyDescent="0.25">
      <c r="A29" s="18"/>
      <c r="B29" s="44"/>
      <c r="C29" s="45"/>
      <c r="D29" s="45"/>
      <c r="E29" s="45"/>
      <c r="F29" s="45"/>
      <c r="G29" s="4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30" t="s">
        <v>29</v>
      </c>
      <c r="E35" s="30"/>
      <c r="F35"/>
      <c r="G35" s="30" t="s">
        <v>31</v>
      </c>
      <c r="H35" s="30"/>
      <c r="I35" s="17"/>
    </row>
    <row r="36" spans="1:9" ht="45" customHeight="1" x14ac:dyDescent="0.25">
      <c r="A36" s="17"/>
      <c r="B36" s="9" t="s">
        <v>11</v>
      </c>
      <c r="D36" s="31" t="s">
        <v>30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view="pageBreakPreview" topLeftCell="A19" zoomScale="60" zoomScaleNormal="205" workbookViewId="0">
      <selection activeCell="H33" sqref="H33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8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7" t="str">
        <f>Programa!C7</f>
        <v>MTI. MONTSERRAT MASDEFIOL SUÁREZ</v>
      </c>
      <c r="D7" s="47"/>
      <c r="E7" s="47"/>
      <c r="F7" s="47"/>
      <c r="G7" s="47"/>
      <c r="H7" s="47"/>
      <c r="I7" s="47"/>
      <c r="J7" s="17"/>
    </row>
    <row r="8" spans="1:10" ht="13" x14ac:dyDescent="0.3">
      <c r="A8" s="17"/>
      <c r="B8" s="4" t="s">
        <v>14</v>
      </c>
      <c r="C8" s="47">
        <v>1</v>
      </c>
      <c r="D8" s="47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7" t="str">
        <f>Programa!C10</f>
        <v>GESTIÓN ACADÉMICA (Colaborador de eventos académicos)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eventos organizados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1" t="s">
        <v>18</v>
      </c>
      <c r="J19" s="18"/>
    </row>
    <row r="20" spans="1:10" s="6" customFormat="1" ht="66" customHeight="1" x14ac:dyDescent="0.25">
      <c r="A20" s="18"/>
      <c r="B20" s="50" t="str">
        <f>Programa!B20</f>
        <v>Participar como colaborador en la planeación, organización y ejecución de actividades asignadas para eventos académicos del PE Foro de Egresados 2025.</v>
      </c>
      <c r="C20" s="50"/>
      <c r="D20" s="51" t="str">
        <f>Programa!H20</f>
        <v>25/08/2025-07/01/2026</v>
      </c>
      <c r="E20" s="51"/>
      <c r="F20" s="51"/>
      <c r="G20" s="28" t="s">
        <v>28</v>
      </c>
      <c r="H20" s="28"/>
      <c r="I20" s="10">
        <v>0.33</v>
      </c>
      <c r="J20" s="18"/>
    </row>
    <row r="21" spans="1:10" s="6" customFormat="1" ht="66" customHeight="1" x14ac:dyDescent="0.25">
      <c r="A21" s="18"/>
      <c r="B21" s="50" t="str">
        <f>Programa!B21</f>
        <v>Participar como colaborador en la planeación, organización y ejecución de actividades asignadas para eventos académicos del PE CMIDT 2025.</v>
      </c>
      <c r="C21" s="50"/>
      <c r="D21" s="51" t="str">
        <f>Programa!H21</f>
        <v>25/08/2025-07/01/2026</v>
      </c>
      <c r="E21" s="51"/>
      <c r="F21" s="51"/>
      <c r="G21" s="28" t="s">
        <v>28</v>
      </c>
      <c r="H21" s="28"/>
      <c r="I21" s="10">
        <v>0.33</v>
      </c>
      <c r="J21" s="18"/>
    </row>
    <row r="22" spans="1:10" s="6" customFormat="1" ht="66" customHeight="1" x14ac:dyDescent="0.25">
      <c r="A22" s="18"/>
      <c r="B22" s="50" t="str">
        <f>Programa!B22</f>
        <v>Participar como colaborador en la planeación, organización y ejecución de actividades asignadas para eventos académicos del PE Concurso Estatal de programación.</v>
      </c>
      <c r="C22" s="50"/>
      <c r="D22" s="51" t="str">
        <f>Programa!H22</f>
        <v>25/08/2025-07/01/2026</v>
      </c>
      <c r="E22" s="51"/>
      <c r="F22" s="51"/>
      <c r="G22" s="28" t="s">
        <v>28</v>
      </c>
      <c r="H22" s="28"/>
      <c r="I22" s="10">
        <v>0.33</v>
      </c>
      <c r="J22" s="18"/>
    </row>
    <row r="23" spans="1:10" s="6" customFormat="1" x14ac:dyDescent="0.25">
      <c r="A23" s="18"/>
      <c r="B23" s="53"/>
      <c r="C23" s="53"/>
      <c r="D23" s="51"/>
      <c r="E23" s="51"/>
      <c r="F23" s="51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1"/>
      <c r="E24" s="51"/>
      <c r="F24" s="51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1"/>
      <c r="E25" s="51"/>
      <c r="F25" s="51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1"/>
      <c r="E26" s="51"/>
      <c r="F26" s="51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1"/>
      <c r="E27" s="51"/>
      <c r="F27" s="51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1"/>
      <c r="E28" s="51"/>
      <c r="F28" s="51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1"/>
      <c r="E29" s="51"/>
      <c r="F29" s="51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 t="s">
        <v>36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Programa!B35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.25" customHeight="1" x14ac:dyDescent="0.25">
      <c r="A35" s="17"/>
      <c r="B35" s="9" t="str">
        <f>Programa!B36</f>
        <v>Profesor</v>
      </c>
      <c r="D35" s="54" t="str">
        <f>Programa!D36</f>
        <v>Jefe de División de Ingeniería en Sistemas Computacionales</v>
      </c>
      <c r="E35" s="54"/>
      <c r="F35" s="54"/>
      <c r="H35" s="12" t="str">
        <f>Programa!G36</f>
        <v>Subdirector Académico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opLeftCell="A16" zoomScale="87" zoomScaleNormal="87" zoomScaleSheetLayoutView="205" workbookViewId="0">
      <selection activeCell="G20" sqref="G20:H20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3.816406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7" t="str">
        <f>Programa!C7</f>
        <v>MTI. MONTSERRAT MASDEFIOL SUÁREZ</v>
      </c>
      <c r="D7" s="47"/>
      <c r="E7" s="47"/>
      <c r="F7" s="47"/>
      <c r="G7" s="47"/>
      <c r="H7" s="47"/>
      <c r="I7" s="47"/>
      <c r="J7" s="17"/>
    </row>
    <row r="8" spans="1:10" ht="13" x14ac:dyDescent="0.3">
      <c r="A8" s="17"/>
      <c r="B8" s="4" t="s">
        <v>14</v>
      </c>
      <c r="C8" s="47">
        <v>2</v>
      </c>
      <c r="D8" s="47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7" t="str">
        <f>Programa!C10</f>
        <v>GESTIÓN ACADÉMICA (Colaborador de eventos académicos)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eventos organizados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1" t="s">
        <v>18</v>
      </c>
      <c r="J19" s="18"/>
    </row>
    <row r="20" spans="1:10" s="6" customFormat="1" ht="65.5" customHeight="1" x14ac:dyDescent="0.25">
      <c r="A20" s="18"/>
      <c r="B20" s="50" t="str">
        <f>Programa!B20</f>
        <v>Participar como colaborador en la planeación, organización y ejecución de actividades asignadas para eventos académicos del PE Foro de Egresados 2025.</v>
      </c>
      <c r="C20" s="50"/>
      <c r="D20" s="51" t="str">
        <f>Programa!H20</f>
        <v>25/08/2025-07/01/2026</v>
      </c>
      <c r="E20" s="51"/>
      <c r="F20" s="51"/>
      <c r="G20" s="53" t="s">
        <v>28</v>
      </c>
      <c r="H20" s="53"/>
      <c r="I20" s="10">
        <v>1</v>
      </c>
      <c r="J20" s="18"/>
    </row>
    <row r="21" spans="1:10" s="6" customFormat="1" ht="65.5" customHeight="1" x14ac:dyDescent="0.25">
      <c r="A21" s="18"/>
      <c r="B21" s="50" t="str">
        <f>Programa!B21</f>
        <v>Participar como colaborador en la planeación, organización y ejecución de actividades asignadas para eventos académicos del PE CMIDT 2025.</v>
      </c>
      <c r="C21" s="50"/>
      <c r="D21" s="51" t="str">
        <f>Programa!H21</f>
        <v>25/08/2025-07/01/2026</v>
      </c>
      <c r="E21" s="51"/>
      <c r="F21" s="51"/>
      <c r="G21" s="53" t="s">
        <v>28</v>
      </c>
      <c r="H21" s="53"/>
      <c r="I21" s="10">
        <v>1</v>
      </c>
      <c r="J21" s="18"/>
    </row>
    <row r="22" spans="1:10" s="6" customFormat="1" ht="65.5" customHeight="1" x14ac:dyDescent="0.25">
      <c r="A22" s="18"/>
      <c r="B22" s="50" t="str">
        <f>Programa!B22</f>
        <v>Participar como colaborador en la planeación, organización y ejecución de actividades asignadas para eventos académicos del PE Concurso Estatal de programación.</v>
      </c>
      <c r="C22" s="50"/>
      <c r="D22" s="51" t="str">
        <f>Programa!H22</f>
        <v>25/08/2025-07/01/2026</v>
      </c>
      <c r="E22" s="51"/>
      <c r="F22" s="51"/>
      <c r="G22" s="53" t="s">
        <v>28</v>
      </c>
      <c r="H22" s="53"/>
      <c r="I22" s="10">
        <v>0.66</v>
      </c>
      <c r="J22" s="18"/>
    </row>
    <row r="23" spans="1:10" s="6" customFormat="1" x14ac:dyDescent="0.25">
      <c r="A23" s="18"/>
      <c r="B23" s="53"/>
      <c r="C23" s="53"/>
      <c r="D23" s="51"/>
      <c r="E23" s="51"/>
      <c r="F23" s="51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1"/>
      <c r="E24" s="51"/>
      <c r="F24" s="51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1"/>
      <c r="E25" s="51"/>
      <c r="F25" s="51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1"/>
      <c r="E26" s="51"/>
      <c r="F26" s="51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1"/>
      <c r="E27" s="51"/>
      <c r="F27" s="51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1"/>
      <c r="E28" s="51"/>
      <c r="F28" s="51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1"/>
      <c r="E29" s="51"/>
      <c r="F29" s="51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Programa!B35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39" customHeight="1" x14ac:dyDescent="0.25">
      <c r="A35" s="17"/>
      <c r="B35" s="9" t="str">
        <f>Programa!B36</f>
        <v>Profesor</v>
      </c>
      <c r="D35" s="54" t="str">
        <f>Programa!D36</f>
        <v>Jefe de División de Ingeniería en Sistemas Computacionales</v>
      </c>
      <c r="E35" s="54"/>
      <c r="F35" s="54"/>
      <c r="H35" s="12" t="str">
        <f>Programa!G36</f>
        <v>Subdirector Académico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tabSelected="1" topLeftCell="A16" zoomScale="70" zoomScaleNormal="70" zoomScaleSheetLayoutView="100" workbookViewId="0">
      <selection activeCell="M21" sqref="M21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5.72656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7" t="str">
        <f>Programa!C7</f>
        <v>MTI. MONTSERRAT MASDEFIOL SUÁREZ</v>
      </c>
      <c r="D7" s="47"/>
      <c r="E7" s="47"/>
      <c r="F7" s="47"/>
      <c r="G7" s="47"/>
      <c r="H7" s="47"/>
      <c r="I7" s="47"/>
      <c r="J7" s="17"/>
    </row>
    <row r="8" spans="1:10" ht="13" x14ac:dyDescent="0.3">
      <c r="A8" s="17"/>
      <c r="B8" s="4" t="s">
        <v>14</v>
      </c>
      <c r="C8" s="47">
        <v>3</v>
      </c>
      <c r="D8" s="47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7" t="str">
        <f>Programa!C10</f>
        <v>GESTIÓN ACADÉMICA (Colaborador de eventos académicos)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eventos organizados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1" t="s">
        <v>18</v>
      </c>
      <c r="J19" s="18"/>
    </row>
    <row r="20" spans="1:10" s="6" customFormat="1" ht="65.5" customHeight="1" x14ac:dyDescent="0.25">
      <c r="A20" s="18"/>
      <c r="B20" s="50" t="str">
        <f>Programa!B20</f>
        <v>Participar como colaborador en la planeación, organización y ejecución de actividades asignadas para eventos académicos del PE Foro de Egresados 2025.</v>
      </c>
      <c r="C20" s="50"/>
      <c r="D20" s="51" t="str">
        <f>Programa!H20</f>
        <v>25/08/2025-07/01/2026</v>
      </c>
      <c r="E20" s="51"/>
      <c r="F20" s="51"/>
      <c r="G20" s="53" t="s">
        <v>28</v>
      </c>
      <c r="H20" s="53"/>
      <c r="I20" s="10">
        <v>1</v>
      </c>
      <c r="J20" s="18"/>
    </row>
    <row r="21" spans="1:10" s="6" customFormat="1" ht="65.5" customHeight="1" x14ac:dyDescent="0.25">
      <c r="A21" s="18"/>
      <c r="B21" s="50" t="str">
        <f>Programa!B21</f>
        <v>Participar como colaborador en la planeación, organización y ejecución de actividades asignadas para eventos académicos del PE CMIDT 2025.</v>
      </c>
      <c r="C21" s="50"/>
      <c r="D21" s="51" t="str">
        <f>Programa!H21</f>
        <v>25/08/2025-07/01/2026</v>
      </c>
      <c r="E21" s="51"/>
      <c r="F21" s="51"/>
      <c r="G21" s="53" t="s">
        <v>28</v>
      </c>
      <c r="H21" s="53"/>
      <c r="I21" s="10">
        <v>1</v>
      </c>
      <c r="J21" s="18"/>
    </row>
    <row r="22" spans="1:10" s="6" customFormat="1" ht="65.5" customHeight="1" x14ac:dyDescent="0.25">
      <c r="A22" s="18"/>
      <c r="B22" s="50" t="str">
        <f>Programa!B22</f>
        <v>Participar como colaborador en la planeación, organización y ejecución de actividades asignadas para eventos académicos del PE Concurso Estatal de programación.</v>
      </c>
      <c r="C22" s="50"/>
      <c r="D22" s="51" t="str">
        <f>Programa!H22</f>
        <v>25/08/2025-07/01/2026</v>
      </c>
      <c r="E22" s="51"/>
      <c r="F22" s="51"/>
      <c r="G22" s="53" t="s">
        <v>28</v>
      </c>
      <c r="H22" s="53"/>
      <c r="I22" s="10">
        <v>1</v>
      </c>
      <c r="J22" s="18"/>
    </row>
    <row r="23" spans="1:10" s="6" customFormat="1" x14ac:dyDescent="0.25">
      <c r="A23" s="18"/>
      <c r="B23" s="53"/>
      <c r="C23" s="53"/>
      <c r="D23" s="51"/>
      <c r="E23" s="51"/>
      <c r="F23" s="51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1"/>
      <c r="E24" s="51"/>
      <c r="F24" s="51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1"/>
      <c r="E25" s="51"/>
      <c r="F25" s="51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1"/>
      <c r="E26" s="51"/>
      <c r="F26" s="51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1"/>
      <c r="E27" s="51"/>
      <c r="F27" s="51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1"/>
      <c r="E28" s="51"/>
      <c r="F28" s="51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1"/>
      <c r="E29" s="51"/>
      <c r="F29" s="51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Programa!B35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" customHeight="1" x14ac:dyDescent="0.25">
      <c r="A35" s="17"/>
      <c r="B35" s="9" t="str">
        <f>Programa!B36</f>
        <v>Profesor</v>
      </c>
      <c r="D35" s="54" t="str">
        <f>Programa!D36</f>
        <v>Jefe de División de Ingeniería en Sistemas Computacionales</v>
      </c>
      <c r="E35" s="54"/>
      <c r="F35" s="54"/>
      <c r="H35" s="12" t="str">
        <f>Programa!G36</f>
        <v>Subdirector Académico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70866141732283472" right="0.70866141732283472" top="0.74803149606299213" bottom="1.0629921259842521" header="0.31496062992125984" footer="0.31496062992125984"/>
  <pageSetup scale="70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87f237c-3101-4265-aa9b-ec3b3a62240c"/>
    <ds:schemaRef ds:uri="4c96f4e2-f7db-4e02-b8f8-29de1b03c96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2025-10-08T14:11:06Z</cp:lastPrinted>
  <dcterms:created xsi:type="dcterms:W3CDTF">2022-07-23T13:46:58Z</dcterms:created>
  <dcterms:modified xsi:type="dcterms:W3CDTF">2026-01-07T14:17:03Z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