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INDIVIDUALES\F_AGO_DIC_25\TUTORIA_DIRECCION_INDIVIDUALIZADA\"/>
    </mc:Choice>
  </mc:AlternateContent>
  <xr:revisionPtr revIDLastSave="0" documentId="13_ncr:1_{EC5A8775-D86A-41D3-A3D7-C77AAB559C66}" xr6:coauthVersionLast="47" xr6:coauthVersionMax="47" xr10:uidLastSave="{00000000-0000-0000-0000-000000000000}"/>
  <bookViews>
    <workbookView xWindow="-100" yWindow="20" windowWidth="9740" windowHeight="10080" firstSheet="2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7" l="1"/>
  <c r="B35" i="1"/>
  <c r="D34" i="7"/>
  <c r="D34" i="8"/>
  <c r="H32" i="9"/>
  <c r="D32" i="9"/>
  <c r="D20" i="9"/>
  <c r="B20" i="9"/>
  <c r="B16" i="9"/>
  <c r="B13" i="9"/>
  <c r="C10" i="9"/>
  <c r="H8" i="9"/>
  <c r="C7" i="9"/>
  <c r="B32" i="9" s="1"/>
  <c r="E5" i="9"/>
  <c r="H34" i="8"/>
  <c r="D20" i="8"/>
  <c r="B20" i="8"/>
  <c r="B16" i="8"/>
  <c r="B13" i="8"/>
  <c r="C10" i="8"/>
  <c r="H8" i="8"/>
  <c r="C7" i="8"/>
  <c r="B34" i="8"/>
  <c r="E5" i="8"/>
  <c r="D20" i="7"/>
  <c r="B20" i="7"/>
  <c r="B16" i="7"/>
  <c r="B13" i="7"/>
  <c r="C10" i="7"/>
  <c r="H8" i="7"/>
  <c r="C7" i="7"/>
  <c r="B34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<sst xmlns="http://schemas.openxmlformats.org/spreadsheetml/2006/main" count="86" uniqueCount="37">
  <si>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</si>
  <si>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</si>
  <si>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</si>
  <si>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</si>
  <si>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</si>
  <si>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</si>
  <si>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</si>
  <si>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</si>
  <si>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</si>
  <si>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</si>
  <si>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</si>
  <si>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</si>
  <si>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</si>
  <si>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</si>
  <si>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</si>
  <si>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</si>
  <si>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</si>
  <si>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</si>
  <si>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</si>
  <si>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</si>
  <si>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</si>
  <si>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</si>
  <si>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</si>
  <si>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</si>
  <si>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</si>
  <si>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</si>
  <si>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</si>
  <si>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</si>
  <si>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t>
  </si>
  <si>
    <t xml:space="preserve"> Realización de actividades concernientes a la tutoría grupal y elaboración de documentos solicitados por la Coordinación de Tutorías del PE</t>
  </si>
  <si>
    <t>MTI. MONTSERRAT MASDEFIOL SUÁREZ</t>
  </si>
  <si>
    <t>25/08/2025-07/01/2026</t>
  </si>
  <si>
    <t>1 PAT Entregado
 4 Reportes mensuales entregados
1 Lista de alumnos aprobados enviado
 1 Reporte Final de tutorías enviado</t>
  </si>
  <si>
    <t>TUTORÍA Y DIRECCIÓN INDIVIDUALIZADA (Tutoría de estudiantes: Programa de tutoría)</t>
  </si>
  <si>
    <t>1 PAT entregado, 2 Reportes de tutorías mensual enviados, Lista tutorados asignados. Todo subido al Drive que  comparte la Coordinadora de tutorías del PE</t>
  </si>
  <si>
    <t>Reporte de tutorías mensual enviados. Resultados_Encuestas_Deteccion. Concentrado general encuesta. Todo subido al Drive que  comparte la Coordinadora de tutorías del PE</t>
  </si>
  <si>
    <t>Reportes mensuales entregados, Reporte final, Lista de acreditados, expediente de un tutorado, formatos de evaluación y seguimiento, formatos anexo 14 anexo 19 impresos.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</si>
</sst>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view="pageBreakPreview" topLeftCell="A2" zoomScale="70" zoomScaleNormal="160" zoomScaleSheetLayoutView="70" workbookViewId="0">
      <selection activeCell="B16" sqref="B16:H16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7" width="1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5" t="s">
        <v>21</v>
      </c>
      <c r="C2" s="46"/>
      <c r="D2" s="46"/>
      <c r="E2" s="46"/>
      <c r="F2" s="46"/>
      <c r="G2" s="46"/>
      <c r="H2" s="46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52" t="s">
        <v>0</v>
      </c>
      <c r="C4" s="52"/>
      <c r="D4" s="52"/>
      <c r="E4" s="52"/>
      <c r="F4" s="52"/>
      <c r="G4" s="52"/>
      <c r="H4" s="52"/>
      <c r="I4" s="17"/>
    </row>
    <row r="5" spans="1:16" ht="13" x14ac:dyDescent="0.3">
      <c r="A5" s="17"/>
      <c r="B5" s="53" t="s">
        <v>1</v>
      </c>
      <c r="C5" s="53"/>
      <c r="D5" s="53"/>
      <c r="E5" s="28" t="s">
        <v>27</v>
      </c>
      <c r="F5" s="28"/>
      <c r="G5" s="28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50" t="s">
        <v>30</v>
      </c>
      <c r="D7" s="50"/>
      <c r="E7" s="50"/>
      <c r="F7" s="50"/>
      <c r="G7" s="50"/>
      <c r="H7" s="50"/>
      <c r="I7" s="17"/>
    </row>
    <row r="8" spans="1:16" ht="14.5" x14ac:dyDescent="0.35">
      <c r="A8" s="17"/>
      <c r="B8"/>
      <c r="C8"/>
      <c r="D8"/>
      <c r="F8" s="4" t="s">
        <v>3</v>
      </c>
      <c r="G8" s="30" t="s">
        <v>22</v>
      </c>
      <c r="H8" s="30"/>
      <c r="I8" s="17"/>
    </row>
    <row r="9" spans="1:16" x14ac:dyDescent="0.25">
      <c r="A9" s="17"/>
      <c r="I9" s="17"/>
    </row>
    <row r="10" spans="1:16" ht="23" customHeight="1" x14ac:dyDescent="0.3">
      <c r="A10" s="17"/>
      <c r="B10" s="4" t="s">
        <v>4</v>
      </c>
      <c r="C10" s="51" t="s">
        <v>33</v>
      </c>
      <c r="D10" s="51"/>
      <c r="E10" s="51"/>
      <c r="F10" s="51"/>
      <c r="G10" s="51"/>
      <c r="H10" s="5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50.4" customHeight="1" x14ac:dyDescent="0.25">
      <c r="A13" s="18"/>
      <c r="B13" s="29" t="s">
        <v>28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58" customHeight="1" x14ac:dyDescent="0.25">
      <c r="A16" s="18"/>
      <c r="B16" s="29" t="s">
        <v>32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5" x14ac:dyDescent="0.25">
      <c r="A19" s="18"/>
      <c r="B19" s="34" t="s">
        <v>8</v>
      </c>
      <c r="C19" s="35"/>
      <c r="D19" s="35"/>
      <c r="E19" s="35"/>
      <c r="F19" s="35"/>
      <c r="G19" s="36"/>
      <c r="H19" s="20" t="s">
        <v>9</v>
      </c>
      <c r="I19" s="18"/>
    </row>
    <row r="20" spans="1:9" s="6" customFormat="1" ht="30" customHeight="1" x14ac:dyDescent="0.25">
      <c r="A20" s="18"/>
      <c r="B20" s="37" t="s">
        <v>29</v>
      </c>
      <c r="C20" s="38"/>
      <c r="D20" s="38"/>
      <c r="E20" s="38"/>
      <c r="F20" s="38"/>
      <c r="G20" s="39"/>
      <c r="H20" s="21" t="s">
        <v>31</v>
      </c>
      <c r="I20" s="18"/>
    </row>
    <row r="21" spans="1:9" s="6" customFormat="1" ht="13" customHeight="1" x14ac:dyDescent="0.25">
      <c r="A21" s="18"/>
      <c r="B21" s="40"/>
      <c r="C21" s="41"/>
      <c r="D21" s="41"/>
      <c r="E21" s="41"/>
      <c r="F21" s="41"/>
      <c r="G21" s="42"/>
      <c r="H21" s="21"/>
      <c r="I21" s="18"/>
    </row>
    <row r="22" spans="1:9" s="6" customFormat="1" ht="13" customHeight="1" x14ac:dyDescent="0.25">
      <c r="A22" s="18"/>
      <c r="B22" s="40"/>
      <c r="C22" s="43"/>
      <c r="D22" s="43"/>
      <c r="E22" s="43"/>
      <c r="F22" s="43"/>
      <c r="G22" s="44"/>
      <c r="H22" s="21"/>
      <c r="I22" s="18"/>
    </row>
    <row r="23" spans="1:9" s="6" customFormat="1" ht="13" customHeight="1" x14ac:dyDescent="0.25">
      <c r="A23" s="18"/>
      <c r="B23" s="47"/>
      <c r="C23" s="48"/>
      <c r="D23" s="48"/>
      <c r="E23" s="48"/>
      <c r="F23" s="48"/>
      <c r="G23" s="49"/>
      <c r="H23" s="11"/>
      <c r="I23" s="18"/>
    </row>
    <row r="24" spans="1:9" s="6" customFormat="1" x14ac:dyDescent="0.25">
      <c r="A24" s="18"/>
      <c r="B24" s="47"/>
      <c r="C24" s="48"/>
      <c r="D24" s="48"/>
      <c r="E24" s="48"/>
      <c r="F24" s="48"/>
      <c r="G24" s="49"/>
      <c r="H24" s="11"/>
      <c r="I24" s="18"/>
    </row>
    <row r="25" spans="1:9" s="6" customFormat="1" x14ac:dyDescent="0.25">
      <c r="A25" s="18"/>
      <c r="B25" s="47"/>
      <c r="C25" s="48"/>
      <c r="D25" s="48"/>
      <c r="E25" s="48"/>
      <c r="F25" s="48"/>
      <c r="G25" s="49"/>
      <c r="H25" s="11"/>
      <c r="I25" s="18"/>
    </row>
    <row r="26" spans="1:9" s="6" customFormat="1" x14ac:dyDescent="0.25">
      <c r="A26" s="18"/>
      <c r="B26" s="47"/>
      <c r="C26" s="48"/>
      <c r="D26" s="48"/>
      <c r="E26" s="48"/>
      <c r="F26" s="48"/>
      <c r="G26" s="49"/>
      <c r="H26" s="11"/>
      <c r="I26" s="18"/>
    </row>
    <row r="27" spans="1:9" s="6" customFormat="1" x14ac:dyDescent="0.25">
      <c r="A27" s="18"/>
      <c r="B27" s="47"/>
      <c r="C27" s="48"/>
      <c r="D27" s="48"/>
      <c r="E27" s="48"/>
      <c r="F27" s="48"/>
      <c r="G27" s="49"/>
      <c r="H27" s="11"/>
      <c r="I27" s="18"/>
    </row>
    <row r="28" spans="1:9" s="6" customFormat="1" x14ac:dyDescent="0.25">
      <c r="A28" s="18"/>
      <c r="B28" s="47"/>
      <c r="C28" s="48"/>
      <c r="D28" s="48"/>
      <c r="E28" s="48"/>
      <c r="F28" s="48"/>
      <c r="G28" s="49"/>
      <c r="H28" s="11"/>
      <c r="I28" s="18"/>
    </row>
    <row r="29" spans="1:9" s="6" customFormat="1" x14ac:dyDescent="0.25">
      <c r="A29" s="18"/>
      <c r="B29" s="47"/>
      <c r="C29" s="48"/>
      <c r="D29" s="48"/>
      <c r="E29" s="48"/>
      <c r="F29" s="48"/>
      <c r="G29" s="4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5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MTI. MONTSERRAT MASDEFIOL SUÁREZ</v>
      </c>
      <c r="D35" s="31" t="s">
        <v>24</v>
      </c>
      <c r="E35" s="31"/>
      <c r="F35"/>
      <c r="G35" s="31" t="s">
        <v>26</v>
      </c>
      <c r="H35" s="31"/>
      <c r="I35" s="17"/>
    </row>
    <row r="36" spans="1:9" ht="45" customHeight="1" x14ac:dyDescent="0.25">
      <c r="A36" s="17"/>
      <c r="B36" s="9" t="s">
        <v>11</v>
      </c>
      <c r="D36" s="32" t="s">
        <v>25</v>
      </c>
      <c r="E36" s="32"/>
      <c r="G36" s="33" t="s">
        <v>12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view="pageBreakPreview" topLeftCell="A12" zoomScale="76" zoomScaleNormal="205" zoomScaleSheetLayoutView="140" workbookViewId="0">
      <selection activeCell="G22" sqref="G22:H22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3.453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5" t="s">
        <v>20</v>
      </c>
      <c r="C2" s="46"/>
      <c r="D2" s="46"/>
      <c r="E2" s="46"/>
      <c r="F2" s="46"/>
      <c r="G2" s="46"/>
      <c r="H2" s="46"/>
      <c r="I2" s="46"/>
      <c r="J2" s="17"/>
    </row>
    <row r="3" spans="1:10" x14ac:dyDescent="0.25">
      <c r="A3" s="17"/>
      <c r="J3" s="17"/>
    </row>
    <row r="4" spans="1:10" ht="13" x14ac:dyDescent="0.3">
      <c r="A4" s="17"/>
      <c r="B4" s="52" t="s">
        <v>0</v>
      </c>
      <c r="C4" s="52"/>
      <c r="D4" s="52"/>
      <c r="E4" s="52"/>
      <c r="F4" s="52"/>
      <c r="G4" s="52"/>
      <c r="H4" s="52"/>
      <c r="I4" s="52"/>
      <c r="J4" s="17"/>
    </row>
    <row r="5" spans="1:10" ht="13" x14ac:dyDescent="0.3">
      <c r="A5" s="17"/>
      <c r="B5" s="53" t="s">
        <v>1</v>
      </c>
      <c r="C5" s="53"/>
      <c r="D5" s="53"/>
      <c r="E5" s="28" t="str">
        <f>Programa!E5</f>
        <v>SISTEMAS COMPUTACIONALES</v>
      </c>
      <c r="F5" s="28"/>
      <c r="G5" s="2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50" t="str">
        <f>Programa!C7</f>
        <v>MTI. MONTSERRAT MASDEFIOL SUÁREZ</v>
      </c>
      <c r="D7" s="50"/>
      <c r="E7" s="50"/>
      <c r="F7" s="50"/>
      <c r="G7" s="50"/>
      <c r="H7" s="50"/>
      <c r="I7" s="50"/>
      <c r="J7" s="17"/>
    </row>
    <row r="8" spans="1:10" ht="13" x14ac:dyDescent="0.3">
      <c r="A8" s="17"/>
      <c r="B8" s="4" t="s">
        <v>14</v>
      </c>
      <c r="C8" s="50">
        <v>1</v>
      </c>
      <c r="D8" s="50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ht="23" customHeight="1" x14ac:dyDescent="0.3">
      <c r="A10" s="17"/>
      <c r="B10" s="4" t="s">
        <v>4</v>
      </c>
      <c r="C10" s="51" t="str">
        <f>Programa!C10</f>
        <v>TUTORÍA Y DIRECCIÓN INDIVIDUALIZADA (Tutoría de estudiantes: Programa de tutoría)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62.4" customHeight="1" x14ac:dyDescent="0.25">
      <c r="A13" s="18"/>
      <c r="B13" s="29" t="str">
        <f>Programa!B13</f>
        <v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57.5" customHeight="1" x14ac:dyDescent="0.25">
      <c r="A16" s="18"/>
      <c r="B16" s="29" t="str">
        <f>Programa!B16</f>
        <v>1 PAT Entregado
 4 Reportes mensuales entregados
1 Lista de alumnos aprobados enviado
 1 Reporte Final de tutorías enviado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6" t="s">
        <v>16</v>
      </c>
      <c r="E19" s="56"/>
      <c r="F19" s="56"/>
      <c r="G19" s="27" t="s">
        <v>17</v>
      </c>
      <c r="H19" s="27"/>
      <c r="I19" s="22" t="s">
        <v>18</v>
      </c>
      <c r="J19" s="18"/>
    </row>
    <row r="20" spans="1:10" s="6" customFormat="1" ht="96" customHeight="1" x14ac:dyDescent="0.25">
      <c r="A20" s="18"/>
      <c r="B20" s="54" t="str">
        <f>Programa!B20</f>
        <v xml:space="preserve"> Realización de actividades concernientes a la tutoría grupal y elaboración de documentos solicitados por la Coordinación de Tutorías del PE</v>
      </c>
      <c r="C20" s="54"/>
      <c r="D20" s="55" t="str">
        <f>Programa!H20</f>
        <v>25/08/2025-07/01/2026</v>
      </c>
      <c r="E20" s="55"/>
      <c r="F20" s="55"/>
      <c r="G20" s="29" t="s">
        <v>34</v>
      </c>
      <c r="H20" s="29"/>
      <c r="I20" s="10">
        <v>0.33</v>
      </c>
      <c r="J20" s="18"/>
    </row>
    <row r="21" spans="1:10" s="6" customFormat="1" ht="10.75" customHeight="1" x14ac:dyDescent="0.25">
      <c r="A21" s="18"/>
      <c r="B21" s="54"/>
      <c r="C21" s="54"/>
      <c r="D21" s="55"/>
      <c r="E21" s="55"/>
      <c r="F21" s="55"/>
      <c r="G21" s="29"/>
      <c r="H21" s="29"/>
      <c r="I21" s="10"/>
      <c r="J21" s="18"/>
    </row>
    <row r="22" spans="1:10" s="6" customFormat="1" ht="10.75" customHeight="1" x14ac:dyDescent="0.25">
      <c r="A22" s="18"/>
      <c r="B22" s="54"/>
      <c r="C22" s="54"/>
      <c r="D22" s="55"/>
      <c r="E22" s="55"/>
      <c r="F22" s="55"/>
      <c r="G22" s="29"/>
      <c r="H22" s="29"/>
      <c r="I22" s="10"/>
      <c r="J22" s="18"/>
    </row>
    <row r="23" spans="1:10" s="6" customFormat="1" x14ac:dyDescent="0.25">
      <c r="A23" s="18"/>
      <c r="B23" s="57"/>
      <c r="C23" s="57"/>
      <c r="D23" s="55"/>
      <c r="E23" s="55"/>
      <c r="F23" s="55"/>
      <c r="G23" s="57"/>
      <c r="H23" s="57"/>
      <c r="I23" s="10"/>
      <c r="J23" s="18"/>
    </row>
    <row r="24" spans="1:10" s="6" customFormat="1" x14ac:dyDescent="0.25">
      <c r="A24" s="18"/>
      <c r="B24" s="57"/>
      <c r="C24" s="57"/>
      <c r="D24" s="55"/>
      <c r="E24" s="55"/>
      <c r="F24" s="55"/>
      <c r="G24" s="57"/>
      <c r="H24" s="57"/>
      <c r="I24" s="10"/>
      <c r="J24" s="18"/>
    </row>
    <row r="25" spans="1:10" s="6" customFormat="1" x14ac:dyDescent="0.25">
      <c r="A25" s="18"/>
      <c r="B25" s="57"/>
      <c r="C25" s="57"/>
      <c r="D25" s="55"/>
      <c r="E25" s="55"/>
      <c r="F25" s="55"/>
      <c r="G25" s="57"/>
      <c r="H25" s="57"/>
      <c r="I25" s="10"/>
      <c r="J25" s="18"/>
    </row>
    <row r="26" spans="1:10" s="6" customFormat="1" x14ac:dyDescent="0.25">
      <c r="A26" s="18"/>
      <c r="B26" s="57"/>
      <c r="C26" s="57"/>
      <c r="D26" s="55"/>
      <c r="E26" s="55"/>
      <c r="F26" s="55"/>
      <c r="G26" s="57"/>
      <c r="H26" s="57"/>
      <c r="I26" s="10"/>
      <c r="J26" s="18"/>
    </row>
    <row r="27" spans="1:10" s="6" customFormat="1" x14ac:dyDescent="0.25">
      <c r="A27" s="18"/>
      <c r="B27" s="57"/>
      <c r="C27" s="57"/>
      <c r="D27" s="55"/>
      <c r="E27" s="55"/>
      <c r="F27" s="55"/>
      <c r="G27" s="57"/>
      <c r="H27" s="57"/>
      <c r="I27" s="10"/>
      <c r="J27" s="18"/>
    </row>
    <row r="28" spans="1:10" s="6" customFormat="1" x14ac:dyDescent="0.25">
      <c r="A28" s="18"/>
      <c r="B28" s="57"/>
      <c r="C28" s="57"/>
      <c r="D28" s="55"/>
      <c r="E28" s="55"/>
      <c r="F28" s="55"/>
      <c r="G28" s="57"/>
      <c r="H28" s="57"/>
      <c r="I28" s="10"/>
      <c r="J28" s="18"/>
    </row>
    <row r="29" spans="1:10" s="6" customFormat="1" x14ac:dyDescent="0.25">
      <c r="A29" s="18"/>
      <c r="B29" s="57"/>
      <c r="C29" s="57"/>
      <c r="D29" s="55"/>
      <c r="E29" s="55"/>
      <c r="F29" s="55"/>
      <c r="G29" s="57"/>
      <c r="H29" s="5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1" t="str">
        <f>Programa!D35</f>
        <v>ISC. DIEGO DE JESÚS VELAZQUEZ LUCHO</v>
      </c>
      <c r="E34" s="31"/>
      <c r="F34" s="31"/>
      <c r="H34" s="31" t="str">
        <f>Programa!G35</f>
        <v>MIA. OCTAVIO OBIL MARTÍNEZ</v>
      </c>
      <c r="I34" s="31"/>
      <c r="J34" s="17"/>
    </row>
    <row r="35" spans="1:10" ht="49.25" customHeight="1" x14ac:dyDescent="0.25">
      <c r="A35" s="17"/>
      <c r="B35" s="9" t="s">
        <v>11</v>
      </c>
      <c r="D35" s="58" t="s">
        <v>23</v>
      </c>
      <c r="E35" s="58"/>
      <c r="F35" s="5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topLeftCell="A5" zoomScale="60" zoomScaleNormal="60" zoomScaleSheetLayoutView="205" workbookViewId="0">
      <selection activeCell="M22" sqref="M22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5" t="s">
        <v>20</v>
      </c>
      <c r="C2" s="46"/>
      <c r="D2" s="46"/>
      <c r="E2" s="46"/>
      <c r="F2" s="46"/>
      <c r="G2" s="46"/>
      <c r="H2" s="46"/>
      <c r="I2" s="46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52" t="s">
        <v>0</v>
      </c>
      <c r="C4" s="52"/>
      <c r="D4" s="52"/>
      <c r="E4" s="52"/>
      <c r="F4" s="52"/>
      <c r="G4" s="52"/>
      <c r="H4" s="52"/>
      <c r="I4" s="52"/>
      <c r="J4" s="17"/>
    </row>
    <row r="5" spans="1:10" ht="13" x14ac:dyDescent="0.3">
      <c r="A5" s="17"/>
      <c r="B5" s="53" t="s">
        <v>1</v>
      </c>
      <c r="C5" s="53"/>
      <c r="D5" s="53"/>
      <c r="E5" s="28" t="str">
        <f>Programa!E5</f>
        <v>SISTEMAS COMPUTACIONALES</v>
      </c>
      <c r="F5" s="28"/>
      <c r="G5" s="2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50" t="str">
        <f>Programa!C7</f>
        <v>MTI. MONTSERRAT MASDEFIOL SUÁREZ</v>
      </c>
      <c r="D7" s="50"/>
      <c r="E7" s="50"/>
      <c r="F7" s="50"/>
      <c r="G7" s="50"/>
      <c r="H7" s="50"/>
      <c r="I7" s="50"/>
      <c r="J7" s="17"/>
    </row>
    <row r="8" spans="1:10" ht="13" x14ac:dyDescent="0.3">
      <c r="A8" s="17"/>
      <c r="B8" s="4" t="s">
        <v>14</v>
      </c>
      <c r="C8" s="50">
        <v>2</v>
      </c>
      <c r="D8" s="50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ht="23" customHeight="1" x14ac:dyDescent="0.3">
      <c r="A10" s="17"/>
      <c r="B10" s="4" t="s">
        <v>4</v>
      </c>
      <c r="C10" s="51" t="str">
        <f>Programa!C10</f>
        <v>TUTORÍA Y DIRECCIÓN INDIVIDUALIZADA (Tutoría de estudiantes: Programa de tutoría)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57.65" customHeight="1" x14ac:dyDescent="0.25">
      <c r="A13" s="18"/>
      <c r="B13" s="29" t="str">
        <f>Programa!B13</f>
        <v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57" customHeight="1" x14ac:dyDescent="0.25">
      <c r="A16" s="18"/>
      <c r="B16" s="29" t="str">
        <f>Programa!B16</f>
        <v>1 PAT Entregado
 4 Reportes mensuales entregados
1 Lista de alumnos aprobados enviado
 1 Reporte Final de tutorías enviado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7" t="s">
        <v>15</v>
      </c>
      <c r="C19" s="27"/>
      <c r="D19" s="56" t="s">
        <v>16</v>
      </c>
      <c r="E19" s="56"/>
      <c r="F19" s="56"/>
      <c r="G19" s="27" t="s">
        <v>17</v>
      </c>
      <c r="H19" s="27"/>
      <c r="I19" s="23" t="s">
        <v>18</v>
      </c>
      <c r="J19" s="18"/>
    </row>
    <row r="20" spans="1:10" s="6" customFormat="1" ht="55.75" customHeight="1" x14ac:dyDescent="0.25">
      <c r="A20" s="18"/>
      <c r="B20" s="54" t="str">
        <f>Programa!B20</f>
        <v xml:space="preserve"> Realización de actividades concernientes a la tutoría grupal y elaboración de documentos solicitados por la Coordinación de Tutorías del PE</v>
      </c>
      <c r="C20" s="54"/>
      <c r="D20" s="55" t="str">
        <f>Programa!H20</f>
        <v>25/08/2025-07/01/2026</v>
      </c>
      <c r="E20" s="55"/>
      <c r="F20" s="55"/>
      <c r="G20" s="59" t="s">
        <v>35</v>
      </c>
      <c r="H20" s="59"/>
      <c r="I20" s="10">
        <v>0.66</v>
      </c>
      <c r="J20" s="18"/>
    </row>
    <row r="21" spans="1:10" s="6" customFormat="1" x14ac:dyDescent="0.25">
      <c r="A21" s="18"/>
      <c r="B21" s="57"/>
      <c r="C21" s="57"/>
      <c r="D21" s="55"/>
      <c r="E21" s="55"/>
      <c r="F21" s="55"/>
      <c r="G21" s="57"/>
      <c r="H21" s="57"/>
      <c r="I21" s="10"/>
      <c r="J21" s="18"/>
    </row>
    <row r="22" spans="1:10" s="6" customFormat="1" x14ac:dyDescent="0.25">
      <c r="A22" s="18"/>
      <c r="B22" s="57"/>
      <c r="C22" s="57"/>
      <c r="D22" s="55"/>
      <c r="E22" s="55"/>
      <c r="F22" s="55"/>
      <c r="G22" s="57"/>
      <c r="H22" s="57"/>
      <c r="I22" s="10"/>
      <c r="J22" s="18"/>
    </row>
    <row r="23" spans="1:10" s="6" customFormat="1" x14ac:dyDescent="0.25">
      <c r="A23" s="18"/>
      <c r="B23" s="57"/>
      <c r="C23" s="57"/>
      <c r="D23" s="55"/>
      <c r="E23" s="55"/>
      <c r="F23" s="55"/>
      <c r="G23" s="57"/>
      <c r="H23" s="57"/>
      <c r="I23" s="10"/>
      <c r="J23" s="18"/>
    </row>
    <row r="24" spans="1:10" s="6" customFormat="1" x14ac:dyDescent="0.25">
      <c r="A24" s="18"/>
      <c r="B24" s="57"/>
      <c r="C24" s="57"/>
      <c r="D24" s="55"/>
      <c r="E24" s="55"/>
      <c r="F24" s="55"/>
      <c r="G24" s="57"/>
      <c r="H24" s="57"/>
      <c r="I24" s="10"/>
      <c r="J24" s="18"/>
    </row>
    <row r="25" spans="1:10" s="6" customFormat="1" x14ac:dyDescent="0.25">
      <c r="A25" s="18"/>
      <c r="B25" s="57"/>
      <c r="C25" s="57"/>
      <c r="D25" s="55"/>
      <c r="E25" s="55"/>
      <c r="F25" s="55"/>
      <c r="G25" s="57"/>
      <c r="H25" s="57"/>
      <c r="I25" s="10"/>
      <c r="J25" s="18"/>
    </row>
    <row r="26" spans="1:10" s="6" customFormat="1" x14ac:dyDescent="0.25">
      <c r="A26" s="18"/>
      <c r="B26" s="57"/>
      <c r="C26" s="57"/>
      <c r="D26" s="55"/>
      <c r="E26" s="55"/>
      <c r="F26" s="55"/>
      <c r="G26" s="57"/>
      <c r="H26" s="57"/>
      <c r="I26" s="10"/>
      <c r="J26" s="18"/>
    </row>
    <row r="27" spans="1:10" s="6" customFormat="1" x14ac:dyDescent="0.25">
      <c r="A27" s="18"/>
      <c r="B27" s="57"/>
      <c r="C27" s="57"/>
      <c r="D27" s="55"/>
      <c r="E27" s="55"/>
      <c r="F27" s="55"/>
      <c r="G27" s="57"/>
      <c r="H27" s="57"/>
      <c r="I27" s="10"/>
      <c r="J27" s="18"/>
    </row>
    <row r="28" spans="1:10" s="6" customFormat="1" x14ac:dyDescent="0.25">
      <c r="A28" s="18"/>
      <c r="B28" s="57"/>
      <c r="C28" s="57"/>
      <c r="D28" s="55"/>
      <c r="E28" s="55"/>
      <c r="F28" s="55"/>
      <c r="G28" s="57"/>
      <c r="H28" s="57"/>
      <c r="I28" s="10"/>
      <c r="J28" s="18"/>
    </row>
    <row r="29" spans="1:10" s="6" customFormat="1" x14ac:dyDescent="0.25">
      <c r="A29" s="18"/>
      <c r="B29" s="57"/>
      <c r="C29" s="57"/>
      <c r="D29" s="55"/>
      <c r="E29" s="55"/>
      <c r="F29" s="55"/>
      <c r="G29" s="57"/>
      <c r="H29" s="5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1" t="str">
        <f>Programa!D35</f>
        <v>ISC. DIEGO DE JESÚS VELAZQUEZ LUCHO</v>
      </c>
      <c r="E34" s="31"/>
      <c r="F34" s="31"/>
      <c r="H34" s="31" t="str">
        <f>Programa!G35</f>
        <v>MIA. OCTAVIO OBIL MARTÍNEZ</v>
      </c>
      <c r="I34" s="31"/>
      <c r="J34" s="17"/>
    </row>
    <row r="35" spans="1:10" ht="54" customHeight="1" x14ac:dyDescent="0.25">
      <c r="A35" s="17"/>
      <c r="B35" s="9" t="s">
        <v>11</v>
      </c>
      <c r="D35" s="58" t="s">
        <v>23</v>
      </c>
      <c r="E35" s="58"/>
      <c r="F35" s="5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tabSelected="1" topLeftCell="A12" zoomScale="70" zoomScaleNormal="70" zoomScaleSheetLayoutView="100" workbookViewId="0">
      <selection activeCell="I21" sqref="I21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5" t="s">
        <v>20</v>
      </c>
      <c r="C2" s="46"/>
      <c r="D2" s="46"/>
      <c r="E2" s="46"/>
      <c r="F2" s="46"/>
      <c r="G2" s="46"/>
      <c r="H2" s="46"/>
      <c r="I2" s="46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52" t="s">
        <v>0</v>
      </c>
      <c r="C4" s="52"/>
      <c r="D4" s="52"/>
      <c r="E4" s="52"/>
      <c r="F4" s="52"/>
      <c r="G4" s="52"/>
      <c r="H4" s="52"/>
      <c r="I4" s="52"/>
      <c r="J4" s="17"/>
    </row>
    <row r="5" spans="1:10" ht="13" x14ac:dyDescent="0.3">
      <c r="A5" s="17"/>
      <c r="B5" s="53" t="s">
        <v>1</v>
      </c>
      <c r="C5" s="53"/>
      <c r="D5" s="53"/>
      <c r="E5" s="28" t="str">
        <f>Programa!E5</f>
        <v>SISTEMAS COMPUTACIONALES</v>
      </c>
      <c r="F5" s="28"/>
      <c r="G5" s="2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50" t="str">
        <f>Programa!C7</f>
        <v>MTI. MONTSERRAT MASDEFIOL SUÁREZ</v>
      </c>
      <c r="D7" s="50"/>
      <c r="E7" s="50"/>
      <c r="F7" s="50"/>
      <c r="G7" s="50"/>
      <c r="H7" s="50"/>
      <c r="I7" s="50"/>
      <c r="J7" s="17"/>
    </row>
    <row r="8" spans="1:10" ht="13" x14ac:dyDescent="0.3">
      <c r="A8" s="17"/>
      <c r="B8" s="4" t="s">
        <v>14</v>
      </c>
      <c r="C8" s="50">
        <v>3</v>
      </c>
      <c r="D8" s="50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ht="23" customHeight="1" x14ac:dyDescent="0.3">
      <c r="A10" s="17"/>
      <c r="B10" s="4" t="s">
        <v>4</v>
      </c>
      <c r="C10" s="51" t="str">
        <f>Programa!C10</f>
        <v>TUTORÍA Y DIRECCIÓN INDIVIDUALIZADA (Tutoría de estudiantes: Programa de tutoría)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57.5" customHeight="1" x14ac:dyDescent="0.25">
      <c r="A13" s="18"/>
      <c r="B13" s="29" t="str">
        <f>Programa!B13</f>
        <v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57.5" customHeight="1" x14ac:dyDescent="0.25">
      <c r="A16" s="18"/>
      <c r="B16" s="29" t="str">
        <f>Programa!B16</f>
        <v>1 PAT Entregado
 4 Reportes mensuales entregados
1 Lista de alumnos aprobados enviado
 1 Reporte Final de tutorías enviado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6" t="s">
        <v>16</v>
      </c>
      <c r="E19" s="56"/>
      <c r="F19" s="56"/>
      <c r="G19" s="27" t="s">
        <v>17</v>
      </c>
      <c r="H19" s="27"/>
      <c r="I19" s="23" t="s">
        <v>18</v>
      </c>
      <c r="J19" s="18"/>
    </row>
    <row r="20" spans="1:10" s="6" customFormat="1" ht="78.5" customHeight="1" x14ac:dyDescent="0.25">
      <c r="A20" s="18"/>
      <c r="B20" s="29" t="str">
        <f>Programa!B20</f>
        <v xml:space="preserve"> Realización de actividades concernientes a la tutoría grupal y elaboración de documentos solicitados por la Coordinación de Tutorías del PE</v>
      </c>
      <c r="C20" s="29"/>
      <c r="D20" s="55" t="str">
        <f>Programa!H20</f>
        <v>25/08/2025-07/01/2026</v>
      </c>
      <c r="E20" s="55"/>
      <c r="F20" s="55"/>
      <c r="G20" s="29" t="s">
        <v>36</v>
      </c>
      <c r="H20" s="57"/>
      <c r="I20" s="10">
        <v>1</v>
      </c>
      <c r="J20" s="18"/>
    </row>
    <row r="21" spans="1:10" s="6" customFormat="1" x14ac:dyDescent="0.25">
      <c r="A21" s="18"/>
      <c r="B21" s="57"/>
      <c r="C21" s="57"/>
      <c r="D21" s="55"/>
      <c r="E21" s="55"/>
      <c r="F21" s="55"/>
      <c r="G21" s="57"/>
      <c r="H21" s="57"/>
      <c r="I21" s="10"/>
      <c r="J21" s="18"/>
    </row>
    <row r="22" spans="1:10" s="6" customFormat="1" x14ac:dyDescent="0.25">
      <c r="A22" s="18"/>
      <c r="B22" s="57"/>
      <c r="C22" s="57"/>
      <c r="D22" s="55"/>
      <c r="E22" s="55"/>
      <c r="F22" s="55"/>
      <c r="G22" s="57"/>
      <c r="H22" s="57"/>
      <c r="I22" s="10"/>
      <c r="J22" s="18"/>
    </row>
    <row r="23" spans="1:10" s="6" customFormat="1" x14ac:dyDescent="0.25">
      <c r="A23" s="18"/>
      <c r="B23" s="57"/>
      <c r="C23" s="57"/>
      <c r="D23" s="55"/>
      <c r="E23" s="55"/>
      <c r="F23" s="55"/>
      <c r="G23" s="57"/>
      <c r="H23" s="57"/>
      <c r="I23" s="10"/>
      <c r="J23" s="18"/>
    </row>
    <row r="24" spans="1:10" s="6" customFormat="1" x14ac:dyDescent="0.25">
      <c r="A24" s="18"/>
      <c r="B24" s="57"/>
      <c r="C24" s="57"/>
      <c r="D24" s="55"/>
      <c r="E24" s="55"/>
      <c r="F24" s="55"/>
      <c r="G24" s="57"/>
      <c r="H24" s="57"/>
      <c r="I24" s="10"/>
      <c r="J24" s="18"/>
    </row>
    <row r="25" spans="1:10" s="6" customFormat="1" x14ac:dyDescent="0.25">
      <c r="A25" s="18"/>
      <c r="B25" s="57"/>
      <c r="C25" s="57"/>
      <c r="D25" s="55"/>
      <c r="E25" s="55"/>
      <c r="F25" s="55"/>
      <c r="G25" s="57"/>
      <c r="H25" s="57"/>
      <c r="I25" s="10"/>
      <c r="J25" s="18"/>
    </row>
    <row r="26" spans="1:10" s="6" customFormat="1" x14ac:dyDescent="0.25">
      <c r="A26" s="18"/>
      <c r="B26" s="57"/>
      <c r="C26" s="57"/>
      <c r="D26" s="55"/>
      <c r="E26" s="55"/>
      <c r="F26" s="55"/>
      <c r="G26" s="57"/>
      <c r="H26" s="57"/>
      <c r="I26" s="10"/>
      <c r="J26" s="18"/>
    </row>
    <row r="27" spans="1:10" s="6" customFormat="1" x14ac:dyDescent="0.25">
      <c r="A27" s="18"/>
      <c r="B27" s="57"/>
      <c r="C27" s="57"/>
      <c r="D27" s="55"/>
      <c r="E27" s="55"/>
      <c r="F27" s="55"/>
      <c r="G27" s="57"/>
      <c r="H27" s="57"/>
      <c r="I27" s="10"/>
      <c r="J27" s="18"/>
    </row>
    <row r="28" spans="1:10" s="6" customFormat="1" x14ac:dyDescent="0.25">
      <c r="A28" s="18"/>
      <c r="B28" s="8"/>
      <c r="C28" s="8"/>
      <c r="D28" s="8"/>
      <c r="E28" s="8"/>
      <c r="F28" s="8"/>
      <c r="G28" s="8"/>
      <c r="H28" s="8"/>
      <c r="I28" s="1"/>
      <c r="J28" s="18"/>
    </row>
    <row r="29" spans="1:10" s="6" customFormat="1" x14ac:dyDescent="0.25">
      <c r="A29" s="18"/>
      <c r="B29" s="25" t="s">
        <v>10</v>
      </c>
      <c r="C29" s="25"/>
      <c r="D29" s="25"/>
      <c r="E29" s="25"/>
      <c r="F29" s="25"/>
      <c r="G29" s="25"/>
      <c r="H29" s="25"/>
      <c r="I29" s="25"/>
      <c r="J29" s="18"/>
    </row>
    <row r="30" spans="1:10" s="6" customFormat="1" ht="41.25" customHeight="1" x14ac:dyDescent="0.25">
      <c r="A30" s="18"/>
      <c r="B30" s="26"/>
      <c r="C30" s="26"/>
      <c r="D30" s="26"/>
      <c r="E30" s="26"/>
      <c r="F30" s="26"/>
      <c r="G30" s="26"/>
      <c r="H30" s="26"/>
      <c r="I30" s="26"/>
      <c r="J30" s="18"/>
    </row>
    <row r="31" spans="1:10" s="6" customFormat="1" ht="16.5" customHeight="1" x14ac:dyDescent="0.25">
      <c r="A31" s="18"/>
      <c r="B31" s="1"/>
      <c r="C31" s="1"/>
      <c r="D31" s="1"/>
      <c r="E31" s="1"/>
      <c r="F31" s="1"/>
      <c r="G31" s="1"/>
      <c r="H31" s="1"/>
      <c r="I31" s="1"/>
      <c r="J31" s="18"/>
    </row>
    <row r="32" spans="1:10" ht="42.75" customHeight="1" x14ac:dyDescent="0.25">
      <c r="A32" s="17"/>
      <c r="B32" s="5" t="str">
        <f>C7</f>
        <v>MTI. MONTSERRAT MASDEFIOL SUÁREZ</v>
      </c>
      <c r="D32" s="31" t="str">
        <f>Programa!D35</f>
        <v>ISC. DIEGO DE JESÚS VELAZQUEZ LUCHO</v>
      </c>
      <c r="E32" s="31"/>
      <c r="F32" s="31"/>
      <c r="H32" s="31" t="str">
        <f>Programa!G35</f>
        <v>MIA. OCTAVIO OBIL MARTÍNEZ</v>
      </c>
      <c r="I32" s="31"/>
      <c r="J32" s="17"/>
    </row>
    <row r="33" spans="1:10" ht="36.65" customHeight="1" x14ac:dyDescent="0.25">
      <c r="A33" s="17"/>
      <c r="B33" s="9" t="s">
        <v>11</v>
      </c>
      <c r="D33" s="58" t="s">
        <v>23</v>
      </c>
      <c r="E33" s="58"/>
      <c r="F33" s="58"/>
      <c r="H33" s="12" t="s">
        <v>12</v>
      </c>
      <c r="I33" s="12"/>
      <c r="J33" s="17"/>
    </row>
    <row r="34" spans="1:10" x14ac:dyDescent="0.25">
      <c r="A34" s="17"/>
      <c r="J34" s="17"/>
    </row>
    <row r="35" spans="1:10" ht="24.75" customHeight="1" x14ac:dyDescent="0.25">
      <c r="A35" s="17"/>
      <c r="B35" s="24" t="s">
        <v>19</v>
      </c>
      <c r="C35" s="24"/>
      <c r="D35" s="24"/>
      <c r="E35" s="24"/>
      <c r="F35" s="24"/>
      <c r="G35" s="24"/>
      <c r="H35" s="24"/>
      <c r="I35" s="24"/>
      <c r="J35" s="17"/>
    </row>
    <row r="36" spans="1:10" x14ac:dyDescent="0.25">
      <c r="A36" s="17"/>
      <c r="J36" s="17"/>
    </row>
    <row r="37" spans="1:10" ht="9.9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</row>
  </sheetData>
  <mergeCells count="46">
    <mergeCell ref="B35:I35"/>
    <mergeCell ref="B27:C27"/>
    <mergeCell ref="D27:F27"/>
    <mergeCell ref="G27:H27"/>
    <mergeCell ref="B29:I29"/>
    <mergeCell ref="B30:I30"/>
    <mergeCell ref="D32:F32"/>
    <mergeCell ref="H32:I32"/>
    <mergeCell ref="B24:C24"/>
    <mergeCell ref="D24:F24"/>
    <mergeCell ref="G24:H24"/>
    <mergeCell ref="B2:I2"/>
    <mergeCell ref="D33:F33"/>
    <mergeCell ref="B25:C25"/>
    <mergeCell ref="D25:F25"/>
    <mergeCell ref="G25:H25"/>
    <mergeCell ref="B26:C26"/>
    <mergeCell ref="D26:F26"/>
    <mergeCell ref="G26:H26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70866141732283472" right="0.70866141732283472" top="0.74803149606299213" bottom="1.0629921259842521" header="0.31496062992125984" footer="0.31496062992125984"/>
  <pageSetup scale="70"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documentManagement/types"/>
    <ds:schemaRef ds:uri="4c96f4e2-f7db-4e02-b8f8-29de1b03c969"/>
    <ds:schemaRef ds:uri="http://schemas.microsoft.com/office/2006/metadata/properties"/>
    <ds:schemaRef ds:uri="d87f237c-3101-4265-aa9b-ec3b3a62240c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Montserrat Masdefiol S</cp:lastModifiedBy>
  <cp:revision/>
  <cp:lastPrinted>2025-10-08T12:44:38Z</cp:lastPrinted>
  <dcterms:created xsi:type="dcterms:W3CDTF">2022-07-23T13:46:58Z</dcterms:created>
  <dcterms:modified xsi:type="dcterms:W3CDTF">2026-01-07T16:16:09Z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