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0" yWindow="0" windowWidth="25600" windowHeight="1606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B25" i="7"/>
  <c r="B24" i="7"/>
  <c r="B23" i="7"/>
  <c r="B22" i="7"/>
  <c r="B21" i="7"/>
  <c r="B20" i="7"/>
  <c r="B16" i="7"/>
  <c r="B13" i="7"/>
  <c r="C10" i="7"/>
  <c r="H8" i="7"/>
  <c r="C7" i="7"/>
  <c r="B35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<sst xmlns="http://schemas.openxmlformats.org/spreadsheetml/2006/main" count="103" uniqueCount="47">
  <si>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</si>
  <si>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</si>
  <si>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</si>
  <si>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</si>
  <si>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</si>
  <si>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</si>
  <si>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</si>
  <si>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</si>
  <si>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</si>
  <si>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</si>
  <si>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</si>
  <si>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</si>
  <si>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</si>
  <si>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</si>
  <si>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</si>
  <si>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</si>
  <si>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</si>
  <si>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</si>
  <si>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</si>
  <si>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</si>
  <si>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</si>
  <si>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</si>
  <si>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</si>
  <si>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</si>
  <si>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</si>
  <si>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</si>
  <si>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</si>
  <si>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</si>
  <si>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DOCENCIA (PREPARACIÓN DE CLASES, REDACCIÓN DE EXAMENS,ETC)</t>
  </si>
  <si>
    <t>M.I.I. JUAN CARLOS CÁRDENAS TUFIÑO</t>
  </si>
  <si>
    <t xml:space="preserve">Realizar actividades que complementen la labor docente que garanticen la calidad en el proceso de enseñanza-aprendizaje. </t>
  </si>
  <si>
    <t>3 Reportes parciales del SGI
1 Reporte Final del SGI
5 Instrumentaciones ( de acuerdo a la cantidad de materias)
5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</si>
  <si>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</si>
  <si>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</si>
  <si>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</si>
  <si>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</si>
  <si>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</si>
  <si>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</si>
  <si>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Juan Carlos Cärdenas Tufiño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</si>
  <si>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</si>
  <si>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</si>
  <si>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</si>
  <si>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</si>
  <si>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</si>
  <si>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</si>
  <si>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25/08/2025-07/01/2026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</si>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</sst>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justify" vertical="justify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view="pageBreakPreview" topLeftCell="A14" zoomScale="110" zoomScaleNormal="160" zoomScaleSheetLayoutView="110" zoomScalePageLayoutView="160" workbookViewId="0">
      <selection activeCell="H22" sqref="H22:H25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>
      <c r="A2" s="13"/>
      <c r="B2" s="42" t="s">
        <v>21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>
      <c r="A3" s="16"/>
      <c r="B3" s="2"/>
      <c r="C3" s="2"/>
      <c r="D3" s="2"/>
      <c r="E3" s="2"/>
      <c r="F3" s="2"/>
      <c r="I3" s="16"/>
    </row>
    <row r="4" spans="1:16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>
      <c r="A5" s="16"/>
      <c r="B5" s="46" t="s">
        <v>1</v>
      </c>
      <c r="C5" s="46"/>
      <c r="D5" s="46"/>
      <c r="E5" s="29" t="s">
        <v>22</v>
      </c>
      <c r="F5" s="29"/>
      <c r="G5" s="29"/>
      <c r="H5" s="3"/>
      <c r="I5" s="16"/>
    </row>
    <row r="6" spans="1:16">
      <c r="A6" s="16"/>
      <c r="B6" s="2"/>
      <c r="C6" s="2"/>
      <c r="D6" s="2"/>
      <c r="E6" s="2"/>
      <c r="F6" s="2"/>
      <c r="I6" s="16"/>
    </row>
    <row r="7" spans="1:16">
      <c r="A7" s="16"/>
      <c r="B7" s="4" t="s">
        <v>2</v>
      </c>
      <c r="C7" s="44" t="s">
        <v>29</v>
      </c>
      <c r="D7" s="44"/>
      <c r="E7" s="44"/>
      <c r="F7" s="44"/>
      <c r="G7" s="44"/>
      <c r="H7" s="44"/>
      <c r="I7" s="16"/>
    </row>
    <row r="8" spans="1:16" ht="14">
      <c r="A8" s="16"/>
      <c r="B8"/>
      <c r="C8"/>
      <c r="D8"/>
      <c r="F8" s="4" t="s">
        <v>3</v>
      </c>
      <c r="G8" s="31" t="s">
        <v>23</v>
      </c>
      <c r="H8" s="31"/>
      <c r="I8" s="16"/>
    </row>
    <row r="9" spans="1:16">
      <c r="A9" s="16"/>
      <c r="I9" s="16"/>
    </row>
    <row r="10" spans="1:16">
      <c r="A10" s="16"/>
      <c r="B10" s="4" t="s">
        <v>4</v>
      </c>
      <c r="C10" s="44" t="s">
        <v>28</v>
      </c>
      <c r="D10" s="44"/>
      <c r="E10" s="44"/>
      <c r="F10" s="44"/>
      <c r="G10" s="44"/>
      <c r="H10" s="44"/>
      <c r="I10" s="16"/>
    </row>
    <row r="11" spans="1:16" s="6" customFormat="1">
      <c r="A11" s="17"/>
      <c r="C11" s="1"/>
      <c r="D11" s="1"/>
      <c r="E11" s="1"/>
      <c r="F11" s="1"/>
      <c r="G11" s="1"/>
      <c r="H11" s="1"/>
      <c r="I11" s="17"/>
    </row>
    <row r="12" spans="1:16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25.5" customHeight="1">
      <c r="A13" s="17"/>
      <c r="B13" s="30" t="s">
        <v>30</v>
      </c>
      <c r="C13" s="30"/>
      <c r="D13" s="30"/>
      <c r="E13" s="30"/>
      <c r="F13" s="30"/>
      <c r="G13" s="30"/>
      <c r="H13" s="30"/>
      <c r="I13" s="17"/>
    </row>
    <row r="14" spans="1:16" s="6" customFormat="1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49" customHeight="1">
      <c r="A16" s="17"/>
      <c r="B16" s="30" t="s">
        <v>31</v>
      </c>
      <c r="C16" s="30"/>
      <c r="D16" s="30"/>
      <c r="E16" s="30"/>
      <c r="F16" s="30"/>
      <c r="G16" s="30"/>
      <c r="H16" s="30"/>
      <c r="I16" s="17"/>
    </row>
    <row r="17" spans="1:9" s="6" customFormat="1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4">
      <c r="A19" s="17"/>
      <c r="B19" s="36" t="s">
        <v>8</v>
      </c>
      <c r="C19" s="37"/>
      <c r="D19" s="37"/>
      <c r="E19" s="37"/>
      <c r="F19" s="37"/>
      <c r="G19" s="38"/>
      <c r="H19" s="20" t="s">
        <v>9</v>
      </c>
      <c r="I19" s="17"/>
    </row>
    <row r="20" spans="1:9" s="6" customFormat="1">
      <c r="A20" s="17"/>
      <c r="B20" s="39" t="s">
        <v>32</v>
      </c>
      <c r="C20" s="40"/>
      <c r="D20" s="40"/>
      <c r="E20" s="40"/>
      <c r="F20" s="40"/>
      <c r="G20" s="41"/>
      <c r="H20" s="22" t="s">
        <v>45</v>
      </c>
      <c r="I20" s="17"/>
    </row>
    <row r="21" spans="1:9" s="6" customFormat="1">
      <c r="A21" s="17"/>
      <c r="B21" s="39" t="s">
        <v>33</v>
      </c>
      <c r="C21" s="40"/>
      <c r="D21" s="40"/>
      <c r="E21" s="40"/>
      <c r="F21" s="40"/>
      <c r="G21" s="41"/>
      <c r="H21" s="22" t="s">
        <v>45</v>
      </c>
      <c r="I21" s="17"/>
    </row>
    <row r="22" spans="1:9" s="6" customFormat="1">
      <c r="A22" s="17"/>
      <c r="B22" s="39" t="s">
        <v>34</v>
      </c>
      <c r="C22" s="40"/>
      <c r="D22" s="40"/>
      <c r="E22" s="40"/>
      <c r="F22" s="40"/>
      <c r="G22" s="41"/>
      <c r="H22" s="22" t="s">
        <v>45</v>
      </c>
      <c r="I22" s="17"/>
    </row>
    <row r="23" spans="1:9" s="6" customFormat="1">
      <c r="A23" s="17"/>
      <c r="B23" s="39" t="s">
        <v>35</v>
      </c>
      <c r="C23" s="40"/>
      <c r="D23" s="40"/>
      <c r="E23" s="40"/>
      <c r="F23" s="40"/>
      <c r="G23" s="41"/>
      <c r="H23" s="22" t="s">
        <v>45</v>
      </c>
      <c r="I23" s="17"/>
    </row>
    <row r="24" spans="1:9" s="6" customFormat="1">
      <c r="A24" s="17"/>
      <c r="B24" s="39" t="s">
        <v>36</v>
      </c>
      <c r="C24" s="40"/>
      <c r="D24" s="40"/>
      <c r="E24" s="40"/>
      <c r="F24" s="40"/>
      <c r="G24" s="41"/>
      <c r="H24" s="22" t="s">
        <v>45</v>
      </c>
      <c r="I24" s="17"/>
    </row>
    <row r="25" spans="1:9" s="6" customFormat="1">
      <c r="A25" s="17"/>
      <c r="B25" s="39" t="s">
        <v>37</v>
      </c>
      <c r="C25" s="40"/>
      <c r="D25" s="40"/>
      <c r="E25" s="40"/>
      <c r="F25" s="40"/>
      <c r="G25" s="41"/>
      <c r="H25" s="22" t="s">
        <v>45</v>
      </c>
      <c r="I25" s="17"/>
    </row>
    <row r="26" spans="1:9" s="6" customFormat="1">
      <c r="A26" s="17"/>
      <c r="B26" s="39"/>
      <c r="C26" s="40"/>
      <c r="D26" s="40"/>
      <c r="E26" s="40"/>
      <c r="F26" s="40"/>
      <c r="G26" s="41"/>
      <c r="H26" s="11"/>
      <c r="I26" s="17"/>
    </row>
    <row r="27" spans="1:9" s="6" customFormat="1">
      <c r="A27" s="17"/>
      <c r="B27" s="39"/>
      <c r="C27" s="40"/>
      <c r="D27" s="40"/>
      <c r="E27" s="40"/>
      <c r="F27" s="40"/>
      <c r="G27" s="41"/>
      <c r="H27" s="11"/>
      <c r="I27" s="17"/>
    </row>
    <row r="28" spans="1:9" s="6" customFormat="1">
      <c r="A28" s="17"/>
      <c r="B28" s="39"/>
      <c r="C28" s="40"/>
      <c r="D28" s="40"/>
      <c r="E28" s="40"/>
      <c r="F28" s="40"/>
      <c r="G28" s="41"/>
      <c r="H28" s="11"/>
      <c r="I28" s="17"/>
    </row>
    <row r="29" spans="1:9" s="6" customFormat="1">
      <c r="A29" s="17"/>
      <c r="B29" s="39"/>
      <c r="C29" s="40"/>
      <c r="D29" s="40"/>
      <c r="E29" s="40"/>
      <c r="F29" s="40"/>
      <c r="G29" s="41"/>
      <c r="H29" s="11"/>
      <c r="I29" s="17"/>
    </row>
    <row r="30" spans="1:9" s="6" customFormat="1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17"/>
    </row>
    <row r="32" spans="1:9" s="6" customFormat="1" ht="46.5" customHeight="1">
      <c r="A32" s="17"/>
      <c r="B32" s="27"/>
      <c r="C32" s="27"/>
      <c r="D32" s="27"/>
      <c r="E32" s="27"/>
      <c r="F32" s="27"/>
      <c r="G32" s="27"/>
      <c r="H32" s="27"/>
      <c r="I32" s="17"/>
    </row>
    <row r="33" spans="1:9" s="6" customFormat="1" ht="16.5" customHeight="1">
      <c r="A33" s="17"/>
      <c r="B33" s="1"/>
      <c r="C33" s="1"/>
      <c r="D33" s="1"/>
      <c r="E33" s="1"/>
      <c r="F33" s="1"/>
      <c r="G33" s="1"/>
      <c r="H33" s="1"/>
      <c r="I33" s="17"/>
    </row>
    <row r="34" spans="1:9">
      <c r="A34" s="16"/>
      <c r="I34" s="16"/>
    </row>
    <row r="35" spans="1:9" ht="42.75" customHeight="1">
      <c r="A35" s="16"/>
      <c r="B35" s="12" t="s">
        <v>38</v>
      </c>
      <c r="D35" s="32" t="s">
        <v>25</v>
      </c>
      <c r="E35" s="32"/>
      <c r="F35"/>
      <c r="G35" s="34" t="s">
        <v>26</v>
      </c>
      <c r="H35" s="34"/>
      <c r="I35" s="16"/>
    </row>
    <row r="36" spans="1:9" ht="28.5" customHeight="1">
      <c r="A36" s="16"/>
      <c r="B36" s="9" t="s">
        <v>11</v>
      </c>
      <c r="D36" s="33" t="s">
        <v>24</v>
      </c>
      <c r="E36" s="33"/>
      <c r="G36" s="35" t="s">
        <v>12</v>
      </c>
      <c r="H36" s="35"/>
      <c r="I36" s="16"/>
    </row>
    <row r="37" spans="1:9">
      <c r="A37" s="16"/>
      <c r="I37" s="16"/>
    </row>
    <row r="38" spans="1:9">
      <c r="A38" s="16"/>
      <c r="B38" s="25" t="s">
        <v>13</v>
      </c>
      <c r="C38" s="25"/>
      <c r="D38" s="25"/>
      <c r="E38" s="25"/>
      <c r="F38" s="25"/>
      <c r="G38" s="25"/>
      <c r="H38" s="25"/>
      <c r="I38" s="16"/>
    </row>
    <row r="39" spans="1:9">
      <c r="A39" s="16"/>
      <c r="I39" s="16"/>
    </row>
    <row r="40" spans="1:9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abSelected="1" view="pageBreakPreview" topLeftCell="A6" zoomScale="150" zoomScaleNormal="150" zoomScaleSheetLayoutView="110" zoomScalePageLayoutView="150" workbookViewId="0">
      <selection activeCell="K15" sqref="K1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>
      <c r="A3" s="16"/>
      <c r="J3" s="16"/>
    </row>
    <row r="4" spans="1:10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>
      <c r="A5" s="16"/>
      <c r="B5" s="46" t="s">
        <v>1</v>
      </c>
      <c r="C5" s="46"/>
      <c r="D5" s="46"/>
      <c r="E5" s="47" t="str">
        <f>Programa!E5</f>
        <v>ELECTROMECÁNICA</v>
      </c>
      <c r="F5" s="47"/>
      <c r="G5" s="47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4" t="str">
        <f>Programa!C7</f>
        <v>M.I.I. JUAN CARLOS CÁRDENAS TUFIÑO</v>
      </c>
      <c r="D7" s="44"/>
      <c r="E7" s="44"/>
      <c r="F7" s="44"/>
      <c r="G7" s="44"/>
      <c r="H7" s="44"/>
      <c r="I7" s="44"/>
      <c r="J7" s="16"/>
    </row>
    <row r="8" spans="1:10">
      <c r="A8" s="16"/>
      <c r="B8" s="4" t="s">
        <v>14</v>
      </c>
      <c r="C8" s="44">
        <v>1</v>
      </c>
      <c r="D8" s="44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4" t="str">
        <f>Programa!C10</f>
        <v>DOCENCIA (PREPARACIÓN DE CLASES, REDACCIÓN DE EXAMENS,ETC)</v>
      </c>
      <c r="D10" s="44"/>
      <c r="E10" s="44"/>
      <c r="F10" s="44"/>
      <c r="G10" s="44"/>
      <c r="H10" s="44"/>
      <c r="I10" s="44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35" customHeight="1">
      <c r="A16" s="17"/>
      <c r="B16" s="30" t="str">
        <f>Programa!B16</f>
        <v>3 Reportes parciales del SGI_x000D_1 Reporte Final del SGI_x000D_5 Instrumentaciones ( de acuerdo a la cantidad de materias)_x000D_5 Reportes de Proyectos Individuales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>
      <c r="A19" s="17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9" t="s">
        <v>18</v>
      </c>
      <c r="J19" s="17"/>
    </row>
    <row r="20" spans="1:10" s="24" customFormat="1" ht="28" customHeight="1">
      <c r="A20" s="23"/>
      <c r="B20" s="48" t="str">
        <f>Programa!B20</f>
        <v>Preparación de clases de materias de acuerdo al horario de clases asignado en este semestre.</v>
      </c>
      <c r="C20" s="48"/>
      <c r="D20" s="49" t="s">
        <v>46</v>
      </c>
      <c r="E20" s="49"/>
      <c r="F20" s="49"/>
      <c r="G20" s="50" t="s">
        <v>39</v>
      </c>
      <c r="H20" s="50"/>
      <c r="I20" s="10">
        <v>0.33</v>
      </c>
      <c r="J20" s="23"/>
    </row>
    <row r="21" spans="1:10" s="24" customFormat="1" ht="28" customHeight="1">
      <c r="A21" s="23"/>
      <c r="B21" s="48" t="str">
        <f>Programa!B21</f>
        <v>Elaboración, aplicación y calificación de exámenes</v>
      </c>
      <c r="C21" s="48"/>
      <c r="D21" s="49" t="s">
        <v>46</v>
      </c>
      <c r="E21" s="49"/>
      <c r="F21" s="49"/>
      <c r="G21" s="30" t="s">
        <v>40</v>
      </c>
      <c r="H21" s="30"/>
      <c r="I21" s="10">
        <v>0.33</v>
      </c>
      <c r="J21" s="23"/>
    </row>
    <row r="22" spans="1:10" s="24" customFormat="1" ht="28" customHeight="1">
      <c r="A22" s="23"/>
      <c r="B22" s="48" t="str">
        <f>Programa!B22</f>
        <v>Investigación Documental del contenido de las asignaturas</v>
      </c>
      <c r="C22" s="48"/>
      <c r="D22" s="49" t="s">
        <v>46</v>
      </c>
      <c r="E22" s="49"/>
      <c r="F22" s="49"/>
      <c r="G22" s="30" t="s">
        <v>41</v>
      </c>
      <c r="H22" s="30"/>
      <c r="I22" s="10">
        <v>0.33</v>
      </c>
      <c r="J22" s="23"/>
    </row>
    <row r="23" spans="1:10" s="24" customFormat="1" ht="28" customHeight="1">
      <c r="A23" s="23"/>
      <c r="B23" s="48" t="str">
        <f>Programa!B23</f>
        <v>Proceso de evalución de los trabajos de los alumnos.</v>
      </c>
      <c r="C23" s="48"/>
      <c r="D23" s="49" t="s">
        <v>46</v>
      </c>
      <c r="E23" s="49"/>
      <c r="F23" s="49"/>
      <c r="G23" s="50" t="s">
        <v>42</v>
      </c>
      <c r="H23" s="50"/>
      <c r="I23" s="10">
        <v>0.33</v>
      </c>
      <c r="J23" s="23"/>
    </row>
    <row r="24" spans="1:10" s="24" customFormat="1" ht="28" customHeight="1">
      <c r="A24" s="23"/>
      <c r="B24" s="48" t="str">
        <f>Programa!B24</f>
        <v>Preparación de material didáctico para cada tema de las materias antes citadas</v>
      </c>
      <c r="C24" s="48"/>
      <c r="D24" s="49" t="s">
        <v>46</v>
      </c>
      <c r="E24" s="49"/>
      <c r="F24" s="49"/>
      <c r="G24" s="50" t="s">
        <v>43</v>
      </c>
      <c r="H24" s="50"/>
      <c r="I24" s="10">
        <v>0.33</v>
      </c>
      <c r="J24" s="23"/>
    </row>
    <row r="25" spans="1:10" s="24" customFormat="1" ht="28" customHeight="1">
      <c r="A25" s="23"/>
      <c r="B25" s="48" t="str">
        <f>Programa!B25</f>
        <v>Elaboración de reportes administrativos de las actividades</v>
      </c>
      <c r="C25" s="48"/>
      <c r="D25" s="49" t="s">
        <v>46</v>
      </c>
      <c r="E25" s="49"/>
      <c r="F25" s="49"/>
      <c r="G25" s="30" t="s">
        <v>44</v>
      </c>
      <c r="H25" s="30"/>
      <c r="I25" s="10">
        <v>0.33</v>
      </c>
      <c r="J25" s="23"/>
    </row>
    <row r="26" spans="1:10" s="6" customFormat="1">
      <c r="A26" s="17"/>
      <c r="B26" s="39"/>
      <c r="C26" s="41"/>
      <c r="D26" s="49"/>
      <c r="E26" s="49"/>
      <c r="F26" s="49"/>
      <c r="G26" s="50"/>
      <c r="H26" s="50"/>
      <c r="I26" s="10"/>
      <c r="J26" s="17"/>
    </row>
    <row r="27" spans="1:10" s="6" customFormat="1">
      <c r="A27" s="17"/>
      <c r="B27" s="50"/>
      <c r="C27" s="50"/>
      <c r="D27" s="52"/>
      <c r="E27" s="52"/>
      <c r="F27" s="52"/>
      <c r="G27" s="50"/>
      <c r="H27" s="50"/>
      <c r="I27" s="10"/>
      <c r="J27" s="17"/>
    </row>
    <row r="28" spans="1:10" s="6" customFormat="1">
      <c r="A28" s="17"/>
      <c r="B28" s="50"/>
      <c r="C28" s="50"/>
      <c r="D28" s="52"/>
      <c r="E28" s="52"/>
      <c r="F28" s="52"/>
      <c r="G28" s="50"/>
      <c r="H28" s="50"/>
      <c r="I28" s="10"/>
      <c r="J28" s="17"/>
    </row>
    <row r="29" spans="1:10" s="6" customFormat="1">
      <c r="A29" s="17"/>
      <c r="B29" s="50"/>
      <c r="C29" s="50"/>
      <c r="D29" s="52"/>
      <c r="E29" s="52"/>
      <c r="F29" s="52"/>
      <c r="G29" s="50"/>
      <c r="H29" s="50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H34" s="34" t="str">
        <f>Programa!G35</f>
        <v>MIA. Octavio Obil Martínez</v>
      </c>
      <c r="I34" s="34"/>
      <c r="J34" s="16"/>
    </row>
    <row r="35" spans="1:10" ht="28.5" customHeight="1">
      <c r="A35" s="16"/>
      <c r="B35" s="55" t="str">
        <f>C7</f>
        <v>M.I.I. JUAN CARLOS CÁRDENAS TUFIÑO</v>
      </c>
      <c r="D35" s="53" t="s">
        <v>27</v>
      </c>
      <c r="E35" s="53"/>
      <c r="F35" s="53"/>
      <c r="H35" s="54" t="s">
        <v>12</v>
      </c>
      <c r="I35" s="54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opLeftCell="A13" zoomScale="110" zoomScaleNormal="110" zoomScaleSheetLayoutView="205" zoomScalePageLayoutView="110" workbookViewId="0">
      <selection activeCell="H35" sqref="H35:I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>
      <c r="A5" s="16"/>
      <c r="B5" s="46" t="s">
        <v>1</v>
      </c>
      <c r="C5" s="46"/>
      <c r="D5" s="46"/>
      <c r="E5" s="47" t="str">
        <f>Programa!E5</f>
        <v>ELECTROMECÁNICA</v>
      </c>
      <c r="F5" s="47"/>
      <c r="G5" s="47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4" t="str">
        <f>Programa!C7</f>
        <v>M.I.I. JUAN CARLOS CÁRDENAS TUFIÑO</v>
      </c>
      <c r="D7" s="44"/>
      <c r="E7" s="44"/>
      <c r="F7" s="44"/>
      <c r="G7" s="44"/>
      <c r="H7" s="44"/>
      <c r="I7" s="44"/>
      <c r="J7" s="16"/>
    </row>
    <row r="8" spans="1:10">
      <c r="A8" s="16"/>
      <c r="B8" s="4" t="s">
        <v>14</v>
      </c>
      <c r="C8" s="44">
        <v>2</v>
      </c>
      <c r="D8" s="44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4" t="str">
        <f>Programa!C10</f>
        <v>DOCENCIA (PREPARACIÓN DE CLASES, REDACCIÓN DE EXAMENS,ETC)</v>
      </c>
      <c r="D10" s="44"/>
      <c r="E10" s="44"/>
      <c r="F10" s="44"/>
      <c r="G10" s="44"/>
      <c r="H10" s="44"/>
      <c r="I10" s="44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>
      <c r="A16" s="17"/>
      <c r="B16" s="30" t="str">
        <f>Programa!B16</f>
        <v>3 Reportes parciales del SGI_x000D_1 Reporte Final del SGI_x000D_5 Instrumentaciones ( de acuerdo a la cantidad de materias)_x000D_5 Reportes de Proyectos Individuales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>
      <c r="A19" s="17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9" t="s">
        <v>18</v>
      </c>
      <c r="J19" s="17"/>
    </row>
    <row r="20" spans="1:10" s="6" customFormat="1">
      <c r="A20" s="17"/>
      <c r="B20" s="50" t="str">
        <f>Programa!B20</f>
        <v>Preparación de clases de materias de acuerdo al horario de clases asignado en este semestre.</v>
      </c>
      <c r="C20" s="50"/>
      <c r="D20" s="52" t="str">
        <f>Programa!H20</f>
        <v>25/08/2025-07/01/2026</v>
      </c>
      <c r="E20" s="52"/>
      <c r="F20" s="52"/>
      <c r="G20" s="50"/>
      <c r="H20" s="50"/>
      <c r="I20" s="10"/>
      <c r="J20" s="17"/>
    </row>
    <row r="21" spans="1:10" s="6" customFormat="1">
      <c r="A21" s="17"/>
      <c r="B21" s="50" t="str">
        <f>Programa!B21</f>
        <v>Elaboración, aplicación y calificación de exámenes</v>
      </c>
      <c r="C21" s="50"/>
      <c r="D21" s="52" t="str">
        <f>Programa!H21</f>
        <v>25/08/2025-07/01/2026</v>
      </c>
      <c r="E21" s="52"/>
      <c r="F21" s="52"/>
      <c r="G21" s="50"/>
      <c r="H21" s="50"/>
      <c r="I21" s="10"/>
      <c r="J21" s="17"/>
    </row>
    <row r="22" spans="1:10" s="6" customFormat="1">
      <c r="A22" s="17"/>
      <c r="B22" s="50" t="str">
        <f>Programa!B22</f>
        <v>Investigación Documental del contenido de las asignaturas</v>
      </c>
      <c r="C22" s="50"/>
      <c r="D22" s="52" t="str">
        <f>Programa!H22</f>
        <v>25/08/2025-07/01/2026</v>
      </c>
      <c r="E22" s="52"/>
      <c r="F22" s="52"/>
      <c r="G22" s="50"/>
      <c r="H22" s="50"/>
      <c r="I22" s="10"/>
      <c r="J22" s="17"/>
    </row>
    <row r="23" spans="1:10" s="6" customFormat="1">
      <c r="A23" s="17"/>
      <c r="B23" s="50" t="str">
        <f>Programa!B23</f>
        <v>Proceso de evalución de los trabajos de los alumnos.</v>
      </c>
      <c r="C23" s="50"/>
      <c r="D23" s="52" t="str">
        <f>Programa!H23</f>
        <v>25/08/2025-07/01/2026</v>
      </c>
      <c r="E23" s="52"/>
      <c r="F23" s="52"/>
      <c r="G23" s="50"/>
      <c r="H23" s="50"/>
      <c r="I23" s="10"/>
      <c r="J23" s="17"/>
    </row>
    <row r="24" spans="1:10" s="6" customFormat="1">
      <c r="A24" s="17"/>
      <c r="B24" s="50" t="str">
        <f>Programa!B24</f>
        <v>Preparación de material didáctico para cada tema de las materias antes citadas</v>
      </c>
      <c r="C24" s="50"/>
      <c r="D24" s="52" t="str">
        <f>Programa!H24</f>
        <v>25/08/2025-07/01/2026</v>
      </c>
      <c r="E24" s="52"/>
      <c r="F24" s="52"/>
      <c r="G24" s="50"/>
      <c r="H24" s="50"/>
      <c r="I24" s="10"/>
      <c r="J24" s="17"/>
    </row>
    <row r="25" spans="1:10" s="6" customFormat="1">
      <c r="A25" s="17"/>
      <c r="B25" s="50" t="str">
        <f>Programa!B25</f>
        <v>Elaboración de reportes administrativos de las actividades</v>
      </c>
      <c r="C25" s="50"/>
      <c r="D25" s="52" t="str">
        <f>Programa!H25</f>
        <v>25/08/2025-07/01/2026</v>
      </c>
      <c r="E25" s="52"/>
      <c r="F25" s="52"/>
      <c r="G25" s="50"/>
      <c r="H25" s="50"/>
      <c r="I25" s="10"/>
      <c r="J25" s="17"/>
    </row>
    <row r="26" spans="1:10" s="6" customFormat="1">
      <c r="A26" s="17"/>
      <c r="B26" s="50">
        <f>Programa!B26</f>
        <v>0</v>
      </c>
      <c r="C26" s="50"/>
      <c r="D26" s="52">
        <f>Programa!H26</f>
        <v>0</v>
      </c>
      <c r="E26" s="52"/>
      <c r="F26" s="52"/>
      <c r="G26" s="50"/>
      <c r="H26" s="50"/>
      <c r="I26" s="10"/>
      <c r="J26" s="17"/>
    </row>
    <row r="27" spans="1:10" s="6" customFormat="1">
      <c r="A27" s="17"/>
      <c r="B27" s="50">
        <f>Programa!B27</f>
        <v>0</v>
      </c>
      <c r="C27" s="50"/>
      <c r="D27" s="52">
        <f>Programa!H27</f>
        <v>0</v>
      </c>
      <c r="E27" s="52"/>
      <c r="F27" s="52"/>
      <c r="G27" s="50"/>
      <c r="H27" s="50"/>
      <c r="I27" s="10"/>
      <c r="J27" s="17"/>
    </row>
    <row r="28" spans="1:10" s="6" customFormat="1">
      <c r="A28" s="17"/>
      <c r="B28" s="50">
        <f>Programa!B28</f>
        <v>0</v>
      </c>
      <c r="C28" s="50"/>
      <c r="D28" s="52">
        <f>Programa!H28</f>
        <v>0</v>
      </c>
      <c r="E28" s="52"/>
      <c r="F28" s="52"/>
      <c r="G28" s="50"/>
      <c r="H28" s="50"/>
      <c r="I28" s="10"/>
      <c r="J28" s="17"/>
    </row>
    <row r="29" spans="1:10" s="6" customFormat="1">
      <c r="A29" s="17"/>
      <c r="B29" s="50">
        <f>Programa!B29</f>
        <v>0</v>
      </c>
      <c r="C29" s="50"/>
      <c r="D29" s="52">
        <f>Programa!H29</f>
        <v>0</v>
      </c>
      <c r="E29" s="52"/>
      <c r="F29" s="52"/>
      <c r="G29" s="50"/>
      <c r="H29" s="50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G34" s="21"/>
      <c r="H34" s="32" t="str">
        <f>Programa!G35</f>
        <v>MIA. Octavio Obil Martínez</v>
      </c>
      <c r="I34" s="32"/>
      <c r="J34" s="16"/>
    </row>
    <row r="35" spans="1:10" ht="28.5" customHeight="1">
      <c r="A35" s="16"/>
      <c r="B35" s="9" t="str">
        <f>C7</f>
        <v>M.I.I. JUAN CARLOS CÁRDENAS TUFIÑO</v>
      </c>
      <c r="D35" s="53" t="s">
        <v>27</v>
      </c>
      <c r="E35" s="53"/>
      <c r="F35" s="53"/>
      <c r="H35" s="54" t="s">
        <v>12</v>
      </c>
      <c r="I35" s="54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>
      <c r="A5" s="16"/>
      <c r="B5" s="46" t="s">
        <v>1</v>
      </c>
      <c r="C5" s="46"/>
      <c r="D5" s="46"/>
      <c r="E5" s="47" t="str">
        <f>Programa!E5</f>
        <v>ELECTROMECÁNICA</v>
      </c>
      <c r="F5" s="47"/>
      <c r="G5" s="47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4" t="str">
        <f>Programa!C7</f>
        <v>M.I.I. JUAN CARLOS CÁRDENAS TUFIÑO</v>
      </c>
      <c r="D7" s="44"/>
      <c r="E7" s="44"/>
      <c r="F7" s="44"/>
      <c r="G7" s="44"/>
      <c r="H7" s="44"/>
      <c r="I7" s="44"/>
      <c r="J7" s="16"/>
    </row>
    <row r="8" spans="1:10">
      <c r="A8" s="16"/>
      <c r="B8" s="4" t="s">
        <v>14</v>
      </c>
      <c r="C8" s="44">
        <v>3</v>
      </c>
      <c r="D8" s="44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4" t="str">
        <f>Programa!C10</f>
        <v>DOCENCIA (PREPARACIÓN DE CLASES, REDACCIÓN DE EXAMENS,ETC)</v>
      </c>
      <c r="D10" s="44"/>
      <c r="E10" s="44"/>
      <c r="F10" s="44"/>
      <c r="G10" s="44"/>
      <c r="H10" s="44"/>
      <c r="I10" s="44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>
      <c r="A16" s="17"/>
      <c r="B16" s="30" t="str">
        <f>Programa!B16</f>
        <v>3 Reportes parciales del SGI_x000D_1 Reporte Final del SGI_x000D_5 Instrumentaciones ( de acuerdo a la cantidad de materias)_x000D_5 Reportes de Proyectos Individuales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>
      <c r="A19" s="17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9" t="s">
        <v>18</v>
      </c>
      <c r="J19" s="17"/>
    </row>
    <row r="20" spans="1:10" s="6" customFormat="1">
      <c r="A20" s="17"/>
      <c r="B20" s="50" t="str">
        <f>Programa!B20</f>
        <v>Preparación de clases de materias de acuerdo al horario de clases asignado en este semestre.</v>
      </c>
      <c r="C20" s="50"/>
      <c r="D20" s="52" t="str">
        <f>Programa!H20</f>
        <v>25/08/2025-07/01/2026</v>
      </c>
      <c r="E20" s="52"/>
      <c r="F20" s="52"/>
      <c r="G20" s="50"/>
      <c r="H20" s="50"/>
      <c r="I20" s="10"/>
      <c r="J20" s="17"/>
    </row>
    <row r="21" spans="1:10" s="6" customFormat="1">
      <c r="A21" s="17"/>
      <c r="B21" s="50" t="str">
        <f>Programa!B21</f>
        <v>Elaboración, aplicación y calificación de exámenes</v>
      </c>
      <c r="C21" s="50"/>
      <c r="D21" s="52" t="str">
        <f>Programa!H21</f>
        <v>25/08/2025-07/01/2026</v>
      </c>
      <c r="E21" s="52"/>
      <c r="F21" s="52"/>
      <c r="G21" s="50"/>
      <c r="H21" s="50"/>
      <c r="I21" s="10"/>
      <c r="J21" s="17"/>
    </row>
    <row r="22" spans="1:10" s="6" customFormat="1">
      <c r="A22" s="17"/>
      <c r="B22" s="50" t="str">
        <f>Programa!B22</f>
        <v>Investigación Documental del contenido de las asignaturas</v>
      </c>
      <c r="C22" s="50"/>
      <c r="D22" s="52" t="str">
        <f>Programa!H22</f>
        <v>25/08/2025-07/01/2026</v>
      </c>
      <c r="E22" s="52"/>
      <c r="F22" s="52"/>
      <c r="G22" s="50"/>
      <c r="H22" s="50"/>
      <c r="I22" s="10"/>
      <c r="J22" s="17"/>
    </row>
    <row r="23" spans="1:10" s="6" customFormat="1">
      <c r="A23" s="17"/>
      <c r="B23" s="50" t="str">
        <f>Programa!B23</f>
        <v>Proceso de evalución de los trabajos de los alumnos.</v>
      </c>
      <c r="C23" s="50"/>
      <c r="D23" s="52" t="str">
        <f>Programa!H23</f>
        <v>25/08/2025-07/01/2026</v>
      </c>
      <c r="E23" s="52"/>
      <c r="F23" s="52"/>
      <c r="G23" s="50"/>
      <c r="H23" s="50"/>
      <c r="I23" s="10"/>
      <c r="J23" s="17"/>
    </row>
    <row r="24" spans="1:10" s="6" customFormat="1">
      <c r="A24" s="17"/>
      <c r="B24" s="50" t="str">
        <f>Programa!B24</f>
        <v>Preparación de material didáctico para cada tema de las materias antes citadas</v>
      </c>
      <c r="C24" s="50"/>
      <c r="D24" s="52" t="str">
        <f>Programa!H24</f>
        <v>25/08/2025-07/01/2026</v>
      </c>
      <c r="E24" s="52"/>
      <c r="F24" s="52"/>
      <c r="G24" s="50"/>
      <c r="H24" s="50"/>
      <c r="I24" s="10"/>
      <c r="J24" s="17"/>
    </row>
    <row r="25" spans="1:10" s="6" customFormat="1">
      <c r="A25" s="17"/>
      <c r="B25" s="50" t="str">
        <f>Programa!B25</f>
        <v>Elaboración de reportes administrativos de las actividades</v>
      </c>
      <c r="C25" s="50"/>
      <c r="D25" s="52" t="str">
        <f>Programa!H25</f>
        <v>25/08/2025-07/01/2026</v>
      </c>
      <c r="E25" s="52"/>
      <c r="F25" s="52"/>
      <c r="G25" s="50"/>
      <c r="H25" s="50"/>
      <c r="I25" s="10"/>
      <c r="J25" s="17"/>
    </row>
    <row r="26" spans="1:10" s="6" customFormat="1">
      <c r="A26" s="17"/>
      <c r="B26" s="50">
        <f>Programa!B26</f>
        <v>0</v>
      </c>
      <c r="C26" s="50"/>
      <c r="D26" s="52">
        <f>Programa!H26</f>
        <v>0</v>
      </c>
      <c r="E26" s="52"/>
      <c r="F26" s="52"/>
      <c r="G26" s="50"/>
      <c r="H26" s="50"/>
      <c r="I26" s="10"/>
      <c r="J26" s="17"/>
    </row>
    <row r="27" spans="1:10" s="6" customFormat="1">
      <c r="A27" s="17"/>
      <c r="B27" s="50">
        <f>Programa!B27</f>
        <v>0</v>
      </c>
      <c r="C27" s="50"/>
      <c r="D27" s="52">
        <f>Programa!H27</f>
        <v>0</v>
      </c>
      <c r="E27" s="52"/>
      <c r="F27" s="52"/>
      <c r="G27" s="50"/>
      <c r="H27" s="50"/>
      <c r="I27" s="10"/>
      <c r="J27" s="17"/>
    </row>
    <row r="28" spans="1:10" s="6" customFormat="1">
      <c r="A28" s="17"/>
      <c r="B28" s="50">
        <f>Programa!B28</f>
        <v>0</v>
      </c>
      <c r="C28" s="50"/>
      <c r="D28" s="52">
        <f>Programa!H28</f>
        <v>0</v>
      </c>
      <c r="E28" s="52"/>
      <c r="F28" s="52"/>
      <c r="G28" s="50"/>
      <c r="H28" s="50"/>
      <c r="I28" s="10"/>
      <c r="J28" s="17"/>
    </row>
    <row r="29" spans="1:10" s="6" customFormat="1">
      <c r="A29" s="17"/>
      <c r="B29" s="50">
        <f>Programa!B29</f>
        <v>0</v>
      </c>
      <c r="C29" s="50"/>
      <c r="D29" s="52">
        <f>Programa!H29</f>
        <v>0</v>
      </c>
      <c r="E29" s="52"/>
      <c r="F29" s="52"/>
      <c r="G29" s="50"/>
      <c r="H29" s="50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H34" s="32" t="str">
        <f>Programa!G35</f>
        <v>MIA. Octavio Obil Martínez</v>
      </c>
      <c r="I34" s="32"/>
      <c r="J34" s="16"/>
    </row>
    <row r="35" spans="1:10" ht="28.5" customHeight="1">
      <c r="A35" s="16"/>
      <c r="B35" s="9" t="str">
        <f>C7</f>
        <v>M.I.I. JUAN CARLOS CÁRDENAS TUFIÑO</v>
      </c>
      <c r="D35" s="53" t="s">
        <v>27</v>
      </c>
      <c r="E35" s="53"/>
      <c r="F35" s="53"/>
      <c r="H35" s="54" t="s">
        <v>12</v>
      </c>
      <c r="I35" s="54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 ht="1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2025-07-02T21:52:58Z</cp:lastPrinted>
  <dcterms:created xsi:type="dcterms:W3CDTF">2022-07-23T13:46:58Z</dcterms:created>
  <dcterms:modified xsi:type="dcterms:W3CDTF">2025-10-17T00:28:24Z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