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B665391-A0C5-4758-AAC0-B7927CD0DE88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9" l="1"/>
  <c r="D34" i="9"/>
  <c r="B25" i="9"/>
  <c r="B24" i="9"/>
  <c r="B23" i="9"/>
  <c r="B22" i="9"/>
  <c r="B21" i="9"/>
  <c r="B20" i="9"/>
  <c r="B16" i="9"/>
  <c r="B13" i="9"/>
  <c r="C10" i="9"/>
  <c r="H8" i="9"/>
  <c r="C7" i="9"/>
  <c r="B35" i="9"/>
  <c r="E5" i="9"/>
  <c r="H34" i="8"/>
  <c r="D34" i="8"/>
  <c r="B25" i="8"/>
  <c r="B24" i="8"/>
  <c r="B23" i="8"/>
  <c r="B22" i="8"/>
  <c r="B21" i="8"/>
  <c r="B20" i="8"/>
  <c r="B16" i="8"/>
  <c r="B13" i="8"/>
  <c r="C10" i="8"/>
  <c r="H8" i="8"/>
  <c r="C7" i="8"/>
  <c r="B35" i="8"/>
  <c r="E5" i="8"/>
  <c r="H34" i="7"/>
  <c r="D34" i="7"/>
  <c r="B25" i="7"/>
  <c r="B24" i="7"/>
  <c r="B23" i="7"/>
  <c r="B22" i="7"/>
  <c r="B21" i="7"/>
  <c r="B20" i="7"/>
  <c r="B16" i="7"/>
  <c r="B13" i="7"/>
  <c r="C10" i="7"/>
  <c r="H8" i="7"/>
  <c r="C7" i="7"/>
  <c r="B35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<sst xmlns="http://schemas.openxmlformats.org/spreadsheetml/2006/main" count="127" uniqueCount="49">
  <si>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</si>
  <si>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</si>
  <si>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</si>
  <si>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</si>
  <si>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</si>
  <si>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</si>
  <si>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</si>
  <si>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</si>
  <si>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</si>
  <si>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</si>
  <si>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</si>
  <si>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</si>
  <si>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</si>
  <si>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</si>
  <si>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</si>
  <si>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</si>
  <si>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</si>
  <si>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</si>
  <si>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</si>
  <si>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</si>
  <si>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</si>
  <si>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</si>
  <si>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</si>
  <si>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</si>
  <si>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</si>
  <si>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</si>
  <si>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</si>
  <si>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</si>
  <si>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DOCENCIA (PREPARACIÓN DE CLASES, REDACCIÓN DE EXAMENS,ETC)</t>
  </si>
  <si>
    <t>M.I.I. JUAN CARLOS CÁRDENAS TUFIÑO</t>
  </si>
  <si>
    <t xml:space="preserve">Realizar actividades que complementen la labor docente que garanticen la calidad en el proceso de enseñanza-aprendizaje. </t>
  </si>
  <si>
    <t>3 Reportes parciales del SGI
1 Reporte Final del SGI
5 Instrumentaciones ( de acuerdo a la cantidad de materias)
5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</si>
  <si>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</si>
  <si>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</si>
  <si>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</si>
  <si>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</si>
  <si>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</si>
  <si>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</si>
  <si>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>Juan Carlos Cärdenas Tufiño</t>
  </si>
  <si>
    <t xml:space="preserve">Material didactico </t>
  </si>
  <si>
    <t>Instrumentos de evaluacion elaborado</t>
  </si>
  <si>
    <t>Links o archivos electronicos</t>
  </si>
  <si>
    <t xml:space="preserve">Lista de cotejo </t>
  </si>
  <si>
    <t>Diapositivas</t>
  </si>
  <si>
    <t>Reporte de proyectos individuales en plataforma</t>
  </si>
  <si>
    <t>25/08/2025-07/01/2026</t>
  </si>
  <si>
    <t>25/08/2025-08/10/2025</t>
  </si>
  <si>
    <t>08/10/25-05/11/25</t>
  </si>
  <si>
    <t>05/11/25-07/01/26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</si>
</sst>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6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justify" vertical="justify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justify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</cellXfs>
  <cellStyles count="16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1" zoomScale="110" zoomScaleNormal="160" zoomScaleSheetLayoutView="110" zoomScalePageLayoutView="160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7" t="s">
        <v>21</v>
      </c>
      <c r="C2" s="28"/>
      <c r="D2" s="28"/>
      <c r="E2" s="28"/>
      <c r="F2" s="28"/>
      <c r="G2" s="28"/>
      <c r="H2" s="28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16"/>
    </row>
    <row r="5" spans="1:16" x14ac:dyDescent="0.2">
      <c r="A5" s="16"/>
      <c r="B5" s="36" t="s">
        <v>1</v>
      </c>
      <c r="C5" s="36"/>
      <c r="D5" s="36"/>
      <c r="E5" s="40" t="s">
        <v>22</v>
      </c>
      <c r="F5" s="40"/>
      <c r="G5" s="40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2" t="s">
        <v>29</v>
      </c>
      <c r="D7" s="32"/>
      <c r="E7" s="32"/>
      <c r="F7" s="32"/>
      <c r="G7" s="32"/>
      <c r="H7" s="32"/>
      <c r="I7" s="16"/>
    </row>
    <row r="8" spans="1:16" ht="15" x14ac:dyDescent="0.25">
      <c r="A8" s="16"/>
      <c r="B8"/>
      <c r="C8"/>
      <c r="D8"/>
      <c r="F8" s="4" t="s">
        <v>3</v>
      </c>
      <c r="G8" s="41" t="s">
        <v>23</v>
      </c>
      <c r="H8" s="41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2" t="s">
        <v>28</v>
      </c>
      <c r="D10" s="32"/>
      <c r="E10" s="32"/>
      <c r="F10" s="32"/>
      <c r="G10" s="32"/>
      <c r="H10" s="32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3" t="s">
        <v>5</v>
      </c>
      <c r="C12" s="33"/>
      <c r="D12" s="33"/>
      <c r="E12" s="33"/>
      <c r="F12" s="33"/>
      <c r="G12" s="33"/>
      <c r="H12" s="33"/>
      <c r="I12" s="17"/>
    </row>
    <row r="13" spans="1:16" s="6" customFormat="1" ht="25.5" customHeight="1" x14ac:dyDescent="0.2">
      <c r="A13" s="17"/>
      <c r="B13" s="34" t="s">
        <v>30</v>
      </c>
      <c r="C13" s="34"/>
      <c r="D13" s="34"/>
      <c r="E13" s="34"/>
      <c r="F13" s="34"/>
      <c r="G13" s="34"/>
      <c r="H13" s="34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3" t="s">
        <v>6</v>
      </c>
      <c r="C15" s="33"/>
      <c r="D15" s="33"/>
      <c r="E15" s="33"/>
      <c r="F15" s="33"/>
      <c r="G15" s="33"/>
      <c r="H15" s="33"/>
      <c r="I15" s="17"/>
    </row>
    <row r="16" spans="1:16" s="6" customFormat="1" ht="48.95" customHeight="1" x14ac:dyDescent="0.2">
      <c r="A16" s="17"/>
      <c r="B16" s="34" t="s">
        <v>31</v>
      </c>
      <c r="C16" s="34"/>
      <c r="D16" s="34"/>
      <c r="E16" s="34"/>
      <c r="F16" s="34"/>
      <c r="G16" s="34"/>
      <c r="H16" s="34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9" t="s">
        <v>7</v>
      </c>
      <c r="C18" s="39"/>
      <c r="D18" s="39"/>
      <c r="E18" s="39"/>
      <c r="F18" s="39"/>
      <c r="G18" s="39"/>
      <c r="H18" s="39"/>
      <c r="I18" s="17"/>
    </row>
    <row r="19" spans="1:9" s="6" customFormat="1" ht="25.5" x14ac:dyDescent="0.2">
      <c r="A19" s="17"/>
      <c r="B19" s="46" t="s">
        <v>8</v>
      </c>
      <c r="C19" s="47"/>
      <c r="D19" s="47"/>
      <c r="E19" s="47"/>
      <c r="F19" s="47"/>
      <c r="G19" s="48"/>
      <c r="H19" s="20" t="s">
        <v>9</v>
      </c>
      <c r="I19" s="17"/>
    </row>
    <row r="20" spans="1:9" s="6" customFormat="1" x14ac:dyDescent="0.2">
      <c r="A20" s="17"/>
      <c r="B20" s="29" t="s">
        <v>32</v>
      </c>
      <c r="C20" s="30"/>
      <c r="D20" s="30"/>
      <c r="E20" s="30"/>
      <c r="F20" s="30"/>
      <c r="G20" s="31"/>
      <c r="H20" s="22" t="s">
        <v>45</v>
      </c>
      <c r="I20" s="17"/>
    </row>
    <row r="21" spans="1:9" s="6" customFormat="1" x14ac:dyDescent="0.2">
      <c r="A21" s="17"/>
      <c r="B21" s="29" t="s">
        <v>33</v>
      </c>
      <c r="C21" s="30"/>
      <c r="D21" s="30"/>
      <c r="E21" s="30"/>
      <c r="F21" s="30"/>
      <c r="G21" s="31"/>
      <c r="H21" s="22" t="s">
        <v>45</v>
      </c>
      <c r="I21" s="17"/>
    </row>
    <row r="22" spans="1:9" s="6" customFormat="1" x14ac:dyDescent="0.2">
      <c r="A22" s="17"/>
      <c r="B22" s="29" t="s">
        <v>34</v>
      </c>
      <c r="C22" s="30"/>
      <c r="D22" s="30"/>
      <c r="E22" s="30"/>
      <c r="F22" s="30"/>
      <c r="G22" s="31"/>
      <c r="H22" s="22" t="s">
        <v>45</v>
      </c>
      <c r="I22" s="17"/>
    </row>
    <row r="23" spans="1:9" s="6" customFormat="1" x14ac:dyDescent="0.2">
      <c r="A23" s="17"/>
      <c r="B23" s="29" t="s">
        <v>35</v>
      </c>
      <c r="C23" s="30"/>
      <c r="D23" s="30"/>
      <c r="E23" s="30"/>
      <c r="F23" s="30"/>
      <c r="G23" s="31"/>
      <c r="H23" s="22" t="s">
        <v>45</v>
      </c>
      <c r="I23" s="17"/>
    </row>
    <row r="24" spans="1:9" s="6" customFormat="1" x14ac:dyDescent="0.2">
      <c r="A24" s="17"/>
      <c r="B24" s="29" t="s">
        <v>36</v>
      </c>
      <c r="C24" s="30"/>
      <c r="D24" s="30"/>
      <c r="E24" s="30"/>
      <c r="F24" s="30"/>
      <c r="G24" s="31"/>
      <c r="H24" s="22" t="s">
        <v>45</v>
      </c>
      <c r="I24" s="17"/>
    </row>
    <row r="25" spans="1:9" s="6" customFormat="1" x14ac:dyDescent="0.2">
      <c r="A25" s="17"/>
      <c r="B25" s="29" t="s">
        <v>37</v>
      </c>
      <c r="C25" s="30"/>
      <c r="D25" s="30"/>
      <c r="E25" s="30"/>
      <c r="F25" s="30"/>
      <c r="G25" s="31"/>
      <c r="H25" s="22" t="s">
        <v>45</v>
      </c>
      <c r="I25" s="17"/>
    </row>
    <row r="26" spans="1:9" s="6" customFormat="1" x14ac:dyDescent="0.2">
      <c r="A26" s="17"/>
      <c r="B26" s="29"/>
      <c r="C26" s="30"/>
      <c r="D26" s="30"/>
      <c r="E26" s="30"/>
      <c r="F26" s="30"/>
      <c r="G26" s="31"/>
      <c r="H26" s="11"/>
      <c r="I26" s="17"/>
    </row>
    <row r="27" spans="1:9" s="6" customFormat="1" x14ac:dyDescent="0.2">
      <c r="A27" s="17"/>
      <c r="B27" s="29"/>
      <c r="C27" s="30"/>
      <c r="D27" s="30"/>
      <c r="E27" s="30"/>
      <c r="F27" s="30"/>
      <c r="G27" s="31"/>
      <c r="H27" s="11"/>
      <c r="I27" s="17"/>
    </row>
    <row r="28" spans="1:9" s="6" customFormat="1" x14ac:dyDescent="0.2">
      <c r="A28" s="17"/>
      <c r="B28" s="29"/>
      <c r="C28" s="30"/>
      <c r="D28" s="30"/>
      <c r="E28" s="30"/>
      <c r="F28" s="30"/>
      <c r="G28" s="31"/>
      <c r="H28" s="11"/>
      <c r="I28" s="17"/>
    </row>
    <row r="29" spans="1:9" s="6" customFormat="1" x14ac:dyDescent="0.2">
      <c r="A29" s="17"/>
      <c r="B29" s="29"/>
      <c r="C29" s="30"/>
      <c r="D29" s="30"/>
      <c r="E29" s="30"/>
      <c r="F29" s="30"/>
      <c r="G29" s="31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33" t="s">
        <v>10</v>
      </c>
      <c r="C31" s="33"/>
      <c r="D31" s="33"/>
      <c r="E31" s="33"/>
      <c r="F31" s="33"/>
      <c r="G31" s="33"/>
      <c r="H31" s="33"/>
      <c r="I31" s="17"/>
    </row>
    <row r="32" spans="1:9" s="6" customFormat="1" ht="46.5" customHeight="1" x14ac:dyDescent="0.2">
      <c r="A32" s="17"/>
      <c r="B32" s="38"/>
      <c r="C32" s="38"/>
      <c r="D32" s="38"/>
      <c r="E32" s="38"/>
      <c r="F32" s="38"/>
      <c r="G32" s="38"/>
      <c r="H32" s="38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38</v>
      </c>
      <c r="D35" s="42" t="s">
        <v>25</v>
      </c>
      <c r="E35" s="42"/>
      <c r="F35"/>
      <c r="G35" s="44" t="s">
        <v>26</v>
      </c>
      <c r="H35" s="44"/>
      <c r="I35" s="16"/>
    </row>
    <row r="36" spans="1:9" ht="28.5" customHeight="1" x14ac:dyDescent="0.2">
      <c r="A36" s="16"/>
      <c r="B36" s="9" t="s">
        <v>11</v>
      </c>
      <c r="D36" s="43" t="s">
        <v>24</v>
      </c>
      <c r="E36" s="43"/>
      <c r="G36" s="45" t="s">
        <v>12</v>
      </c>
      <c r="H36" s="45"/>
      <c r="I36" s="16"/>
    </row>
    <row r="37" spans="1:9" x14ac:dyDescent="0.2">
      <c r="A37" s="16"/>
      <c r="I37" s="16"/>
    </row>
    <row r="38" spans="1:9" x14ac:dyDescent="0.2">
      <c r="A38" s="16"/>
      <c r="B38" s="37" t="s">
        <v>13</v>
      </c>
      <c r="C38" s="37"/>
      <c r="D38" s="37"/>
      <c r="E38" s="37"/>
      <c r="F38" s="37"/>
      <c r="G38" s="37"/>
      <c r="H38" s="37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paperSize="9" scale="98" orientation="portrait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0" zoomScale="150" zoomScaleNormal="150" zoomScaleSheetLayoutView="110" zoomScalePageLayoutView="15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7" t="s">
        <v>20</v>
      </c>
      <c r="C2" s="28"/>
      <c r="D2" s="28"/>
      <c r="E2" s="28"/>
      <c r="F2" s="28"/>
      <c r="G2" s="28"/>
      <c r="H2" s="28"/>
      <c r="I2" s="28"/>
      <c r="J2" s="16"/>
    </row>
    <row r="3" spans="1:10" x14ac:dyDescent="0.2">
      <c r="A3" s="16"/>
      <c r="J3" s="16"/>
    </row>
    <row r="4" spans="1:10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16"/>
    </row>
    <row r="5" spans="1:10" x14ac:dyDescent="0.2">
      <c r="A5" s="16"/>
      <c r="B5" s="36" t="s">
        <v>1</v>
      </c>
      <c r="C5" s="36"/>
      <c r="D5" s="36"/>
      <c r="E5" s="56" t="str">
        <f>Programa!E5</f>
        <v>ELECTROMECÁNICA</v>
      </c>
      <c r="F5" s="56"/>
      <c r="G5" s="56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2" t="str">
        <f>Programa!C7</f>
        <v>M.I.I. JUAN CARLOS CÁRDENAS TUFIÑO</v>
      </c>
      <c r="D7" s="32"/>
      <c r="E7" s="32"/>
      <c r="F7" s="32"/>
      <c r="G7" s="32"/>
      <c r="H7" s="32"/>
      <c r="I7" s="32"/>
      <c r="J7" s="16"/>
    </row>
    <row r="8" spans="1:10" x14ac:dyDescent="0.2">
      <c r="A8" s="16"/>
      <c r="B8" s="4" t="s">
        <v>14</v>
      </c>
      <c r="C8" s="32">
        <v>1</v>
      </c>
      <c r="D8" s="32"/>
      <c r="E8" s="8"/>
      <c r="G8" s="4" t="s">
        <v>3</v>
      </c>
      <c r="H8" s="41" t="str">
        <f>Programa!G8</f>
        <v>Ago-Dic 25</v>
      </c>
      <c r="I8" s="4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2" t="str">
        <f>Programa!C10</f>
        <v>DOCENCIA (PREPARACIÓN DE CLASES, REDACCIÓN DE EXAMENS,ETC)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3" t="s">
        <v>5</v>
      </c>
      <c r="C12" s="33"/>
      <c r="D12" s="33"/>
      <c r="E12" s="33"/>
      <c r="F12" s="33"/>
      <c r="G12" s="33"/>
      <c r="H12" s="33"/>
      <c r="I12" s="33"/>
      <c r="J12" s="17"/>
    </row>
    <row r="13" spans="1:10" s="6" customFormat="1" ht="25.5" customHeight="1" x14ac:dyDescent="0.2">
      <c r="A13" s="17"/>
      <c r="B13" s="34" t="str">
        <f>Programa!B13</f>
        <v xml:space="preserve">Realizar actividades que complementen la labor docente que garanticen la calidad en el proceso de enseñanza-aprendizaje. </v>
      </c>
      <c r="C13" s="34"/>
      <c r="D13" s="34"/>
      <c r="E13" s="34"/>
      <c r="F13" s="34"/>
      <c r="G13" s="34"/>
      <c r="H13" s="34"/>
      <c r="I13" s="34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3" t="s">
        <v>6</v>
      </c>
      <c r="C15" s="33"/>
      <c r="D15" s="33"/>
      <c r="E15" s="33"/>
      <c r="F15" s="33"/>
      <c r="G15" s="33"/>
      <c r="H15" s="33"/>
      <c r="I15" s="33"/>
      <c r="J15" s="17"/>
    </row>
    <row r="16" spans="1:10" s="6" customFormat="1" ht="54.75" customHeight="1" x14ac:dyDescent="0.2">
      <c r="A16" s="17"/>
      <c r="B16" s="34" t="str">
        <f>Programa!B16</f>
        <v>3 Reportes parciales del SGI
1 Reporte Final del SGI
5 Instrumentaciones ( de acuerdo a la cantidad de materias)
5 Reportes de Proyectos Individuales</v>
      </c>
      <c r="C16" s="34"/>
      <c r="D16" s="34"/>
      <c r="E16" s="34"/>
      <c r="F16" s="34"/>
      <c r="G16" s="34"/>
      <c r="H16" s="34"/>
      <c r="I16" s="34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3" t="s">
        <v>8</v>
      </c>
      <c r="C18" s="33"/>
      <c r="D18" s="33"/>
      <c r="E18" s="33"/>
      <c r="F18" s="33"/>
      <c r="G18" s="33"/>
      <c r="H18" s="33"/>
      <c r="I18" s="33"/>
      <c r="J18" s="17"/>
    </row>
    <row r="19" spans="1:10" s="6" customFormat="1" ht="26.25" customHeight="1" x14ac:dyDescent="0.2">
      <c r="A19" s="17"/>
      <c r="B19" s="39" t="s">
        <v>15</v>
      </c>
      <c r="C19" s="39"/>
      <c r="D19" s="55" t="s">
        <v>16</v>
      </c>
      <c r="E19" s="55"/>
      <c r="F19" s="55"/>
      <c r="G19" s="39" t="s">
        <v>17</v>
      </c>
      <c r="H19" s="39"/>
      <c r="I19" s="19" t="s">
        <v>18</v>
      </c>
      <c r="J19" s="17"/>
    </row>
    <row r="20" spans="1:10" s="24" customFormat="1" ht="27.95" customHeight="1" x14ac:dyDescent="0.25">
      <c r="A20" s="23"/>
      <c r="B20" s="54" t="str">
        <f>Programa!B20</f>
        <v>Preparación de clases de materias de acuerdo al horario de clases asignado en este semestre.</v>
      </c>
      <c r="C20" s="54"/>
      <c r="D20" s="52" t="s">
        <v>46</v>
      </c>
      <c r="E20" s="52"/>
      <c r="F20" s="52"/>
      <c r="G20" s="49" t="s">
        <v>39</v>
      </c>
      <c r="H20" s="49"/>
      <c r="I20" s="10">
        <v>0.33</v>
      </c>
      <c r="J20" s="23"/>
    </row>
    <row r="21" spans="1:10" s="24" customFormat="1" ht="27.95" customHeight="1" x14ac:dyDescent="0.25">
      <c r="A21" s="23"/>
      <c r="B21" s="54" t="str">
        <f>Programa!B21</f>
        <v>Elaboración, aplicación y calificación de exámenes</v>
      </c>
      <c r="C21" s="54"/>
      <c r="D21" s="52" t="s">
        <v>46</v>
      </c>
      <c r="E21" s="52"/>
      <c r="F21" s="52"/>
      <c r="G21" s="34" t="s">
        <v>40</v>
      </c>
      <c r="H21" s="34"/>
      <c r="I21" s="10">
        <v>0.33</v>
      </c>
      <c r="J21" s="23"/>
    </row>
    <row r="22" spans="1:10" s="24" customFormat="1" ht="27.95" customHeight="1" x14ac:dyDescent="0.25">
      <c r="A22" s="23"/>
      <c r="B22" s="54" t="str">
        <f>Programa!B22</f>
        <v>Investigación Documental del contenido de las asignaturas</v>
      </c>
      <c r="C22" s="54"/>
      <c r="D22" s="52" t="s">
        <v>46</v>
      </c>
      <c r="E22" s="52"/>
      <c r="F22" s="52"/>
      <c r="G22" s="34" t="s">
        <v>41</v>
      </c>
      <c r="H22" s="34"/>
      <c r="I22" s="10">
        <v>0.33</v>
      </c>
      <c r="J22" s="23"/>
    </row>
    <row r="23" spans="1:10" s="24" customFormat="1" ht="27.95" customHeight="1" x14ac:dyDescent="0.25">
      <c r="A23" s="23"/>
      <c r="B23" s="54" t="str">
        <f>Programa!B23</f>
        <v>Proceso de evalución de los trabajos de los alumnos.</v>
      </c>
      <c r="C23" s="54"/>
      <c r="D23" s="52" t="s">
        <v>46</v>
      </c>
      <c r="E23" s="52"/>
      <c r="F23" s="52"/>
      <c r="G23" s="49" t="s">
        <v>42</v>
      </c>
      <c r="H23" s="49"/>
      <c r="I23" s="10">
        <v>0.33</v>
      </c>
      <c r="J23" s="23"/>
    </row>
    <row r="24" spans="1:10" s="24" customFormat="1" ht="27.95" customHeight="1" x14ac:dyDescent="0.25">
      <c r="A24" s="23"/>
      <c r="B24" s="54" t="str">
        <f>Programa!B24</f>
        <v>Preparación de material didáctico para cada tema de las materias antes citadas</v>
      </c>
      <c r="C24" s="54"/>
      <c r="D24" s="52" t="s">
        <v>46</v>
      </c>
      <c r="E24" s="52"/>
      <c r="F24" s="52"/>
      <c r="G24" s="49" t="s">
        <v>43</v>
      </c>
      <c r="H24" s="49"/>
      <c r="I24" s="10">
        <v>0.33</v>
      </c>
      <c r="J24" s="23"/>
    </row>
    <row r="25" spans="1:10" s="24" customFormat="1" ht="27.95" customHeight="1" x14ac:dyDescent="0.25">
      <c r="A25" s="23"/>
      <c r="B25" s="54" t="str">
        <f>Programa!B25</f>
        <v>Elaboración de reportes administrativos de las actividades</v>
      </c>
      <c r="C25" s="54"/>
      <c r="D25" s="52" t="s">
        <v>46</v>
      </c>
      <c r="E25" s="52"/>
      <c r="F25" s="52"/>
      <c r="G25" s="34" t="s">
        <v>44</v>
      </c>
      <c r="H25" s="34"/>
      <c r="I25" s="10">
        <v>0.33</v>
      </c>
      <c r="J25" s="23"/>
    </row>
    <row r="26" spans="1:10" s="6" customFormat="1" x14ac:dyDescent="0.2">
      <c r="A26" s="17"/>
      <c r="B26" s="29"/>
      <c r="C26" s="31"/>
      <c r="D26" s="52"/>
      <c r="E26" s="52"/>
      <c r="F26" s="52"/>
      <c r="G26" s="49"/>
      <c r="H26" s="49"/>
      <c r="I26" s="10"/>
      <c r="J26" s="17"/>
    </row>
    <row r="27" spans="1:10" s="6" customFormat="1" x14ac:dyDescent="0.2">
      <c r="A27" s="17"/>
      <c r="B27" s="49"/>
      <c r="C27" s="49"/>
      <c r="D27" s="50"/>
      <c r="E27" s="50"/>
      <c r="F27" s="50"/>
      <c r="G27" s="49"/>
      <c r="H27" s="49"/>
      <c r="I27" s="10"/>
      <c r="J27" s="17"/>
    </row>
    <row r="28" spans="1:10" s="6" customFormat="1" x14ac:dyDescent="0.2">
      <c r="A28" s="17"/>
      <c r="B28" s="49"/>
      <c r="C28" s="49"/>
      <c r="D28" s="50"/>
      <c r="E28" s="50"/>
      <c r="F28" s="50"/>
      <c r="G28" s="49"/>
      <c r="H28" s="49"/>
      <c r="I28" s="10"/>
      <c r="J28" s="17"/>
    </row>
    <row r="29" spans="1:10" s="6" customFormat="1" x14ac:dyDescent="0.2">
      <c r="A29" s="17"/>
      <c r="B29" s="49"/>
      <c r="C29" s="49"/>
      <c r="D29" s="50"/>
      <c r="E29" s="50"/>
      <c r="F29" s="50"/>
      <c r="G29" s="49"/>
      <c r="H29" s="49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3" t="s">
        <v>10</v>
      </c>
      <c r="C31" s="33"/>
      <c r="D31" s="33"/>
      <c r="E31" s="33"/>
      <c r="F31" s="33"/>
      <c r="G31" s="33"/>
      <c r="H31" s="33"/>
      <c r="I31" s="33"/>
      <c r="J31" s="17"/>
    </row>
    <row r="32" spans="1:10" s="6" customFormat="1" ht="41.25" customHeight="1" x14ac:dyDescent="0.2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2" t="str">
        <f>Programa!D35</f>
        <v>Ing. Juan Luis Baizabal Chaparros</v>
      </c>
      <c r="E34" s="42"/>
      <c r="F34" s="42"/>
      <c r="H34" s="44" t="str">
        <f>Programa!G35</f>
        <v>MIA. Octavio Obil Martínez</v>
      </c>
      <c r="I34" s="44"/>
      <c r="J34" s="16"/>
    </row>
    <row r="35" spans="1:10" ht="28.5" customHeight="1" x14ac:dyDescent="0.2">
      <c r="A35" s="16"/>
      <c r="B35" s="25" t="str">
        <f>C7</f>
        <v>M.I.I. JUAN CARLOS CÁRDENAS TUFIÑO</v>
      </c>
      <c r="D35" s="53" t="s">
        <v>27</v>
      </c>
      <c r="E35" s="53"/>
      <c r="F35" s="53"/>
      <c r="H35" s="51" t="s">
        <v>12</v>
      </c>
      <c r="I35" s="5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7" t="s">
        <v>19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scale="92" orientation="portrait" horizontalDpi="4294967292" verticalDpi="4294967292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5" zoomScale="130" zoomScaleNormal="130" zoomScaleSheetLayoutView="205" zoomScalePageLayoutView="200" workbookViewId="0">
      <selection activeCell="G20" sqref="G20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7" t="s">
        <v>20</v>
      </c>
      <c r="C2" s="28"/>
      <c r="D2" s="28"/>
      <c r="E2" s="28"/>
      <c r="F2" s="28"/>
      <c r="G2" s="28"/>
      <c r="H2" s="28"/>
      <c r="I2" s="28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16"/>
    </row>
    <row r="5" spans="1:10" x14ac:dyDescent="0.2">
      <c r="A5" s="16"/>
      <c r="B5" s="36" t="s">
        <v>1</v>
      </c>
      <c r="C5" s="36"/>
      <c r="D5" s="36"/>
      <c r="E5" s="56" t="str">
        <f>Programa!E5</f>
        <v>ELECTROMECÁNICA</v>
      </c>
      <c r="F5" s="56"/>
      <c r="G5" s="56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2" t="str">
        <f>Programa!C7</f>
        <v>M.I.I. JUAN CARLOS CÁRDENAS TUFIÑO</v>
      </c>
      <c r="D7" s="32"/>
      <c r="E7" s="32"/>
      <c r="F7" s="32"/>
      <c r="G7" s="32"/>
      <c r="H7" s="32"/>
      <c r="I7" s="32"/>
      <c r="J7" s="16"/>
    </row>
    <row r="8" spans="1:10" x14ac:dyDescent="0.2">
      <c r="A8" s="16"/>
      <c r="B8" s="4" t="s">
        <v>14</v>
      </c>
      <c r="C8" s="32">
        <v>2</v>
      </c>
      <c r="D8" s="32"/>
      <c r="E8" s="8"/>
      <c r="G8" s="4" t="s">
        <v>3</v>
      </c>
      <c r="H8" s="41" t="str">
        <f>Programa!G8</f>
        <v>Ago-Dic 25</v>
      </c>
      <c r="I8" s="4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2" t="str">
        <f>Programa!C10</f>
        <v>DOCENCIA (PREPARACIÓN DE CLASES, REDACCIÓN DE EXAMENS,ETC)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3" t="s">
        <v>5</v>
      </c>
      <c r="C12" s="33"/>
      <c r="D12" s="33"/>
      <c r="E12" s="33"/>
      <c r="F12" s="33"/>
      <c r="G12" s="33"/>
      <c r="H12" s="33"/>
      <c r="I12" s="33"/>
      <c r="J12" s="17"/>
    </row>
    <row r="13" spans="1:10" s="6" customFormat="1" ht="25.5" customHeight="1" x14ac:dyDescent="0.2">
      <c r="A13" s="17"/>
      <c r="B13" s="34" t="str">
        <f>Programa!B13</f>
        <v xml:space="preserve">Realizar actividades que complementen la labor docente que garanticen la calidad en el proceso de enseñanza-aprendizaje. </v>
      </c>
      <c r="C13" s="34"/>
      <c r="D13" s="34"/>
      <c r="E13" s="34"/>
      <c r="F13" s="34"/>
      <c r="G13" s="34"/>
      <c r="H13" s="34"/>
      <c r="I13" s="34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3" t="s">
        <v>6</v>
      </c>
      <c r="C15" s="33"/>
      <c r="D15" s="33"/>
      <c r="E15" s="33"/>
      <c r="F15" s="33"/>
      <c r="G15" s="33"/>
      <c r="H15" s="33"/>
      <c r="I15" s="33"/>
      <c r="J15" s="17"/>
    </row>
    <row r="16" spans="1:10" s="6" customFormat="1" ht="48.95" customHeight="1" x14ac:dyDescent="0.2">
      <c r="A16" s="17"/>
      <c r="B16" s="34" t="str">
        <f>Programa!B16</f>
        <v>3 Reportes parciales del SGI
1 Reporte Final del SGI
5 Instrumentaciones ( de acuerdo a la cantidad de materias)
5 Reportes de Proyectos Individuales</v>
      </c>
      <c r="C16" s="34"/>
      <c r="D16" s="34"/>
      <c r="E16" s="34"/>
      <c r="F16" s="34"/>
      <c r="G16" s="34"/>
      <c r="H16" s="34"/>
      <c r="I16" s="34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9" t="s">
        <v>8</v>
      </c>
      <c r="C18" s="39"/>
      <c r="D18" s="39"/>
      <c r="E18" s="39"/>
      <c r="F18" s="39"/>
      <c r="G18" s="39"/>
      <c r="H18" s="39"/>
      <c r="I18" s="39"/>
      <c r="J18" s="17"/>
    </row>
    <row r="19" spans="1:10" s="6" customFormat="1" ht="26.25" customHeight="1" x14ac:dyDescent="0.2">
      <c r="A19" s="17"/>
      <c r="B19" s="39" t="s">
        <v>15</v>
      </c>
      <c r="C19" s="39"/>
      <c r="D19" s="55" t="s">
        <v>16</v>
      </c>
      <c r="E19" s="55"/>
      <c r="F19" s="55"/>
      <c r="G19" s="39" t="s">
        <v>17</v>
      </c>
      <c r="H19" s="39"/>
      <c r="I19" s="19" t="s">
        <v>18</v>
      </c>
      <c r="J19" s="17"/>
    </row>
    <row r="20" spans="1:10" s="7" customFormat="1" ht="21.95" customHeight="1" x14ac:dyDescent="0.2">
      <c r="A20" s="26"/>
      <c r="B20" s="57" t="str">
        <f>Programa!B20</f>
        <v>Preparación de clases de materias de acuerdo al horario de clases asignado en este semestre.</v>
      </c>
      <c r="C20" s="57"/>
      <c r="D20" s="50" t="s">
        <v>47</v>
      </c>
      <c r="E20" s="50"/>
      <c r="F20" s="50"/>
      <c r="G20" s="49" t="s">
        <v>39</v>
      </c>
      <c r="H20" s="49"/>
      <c r="I20" s="10">
        <v>0.66</v>
      </c>
      <c r="J20" s="26"/>
    </row>
    <row r="21" spans="1:10" s="7" customFormat="1" ht="21.95" customHeight="1" x14ac:dyDescent="0.2">
      <c r="A21" s="26"/>
      <c r="B21" s="57" t="str">
        <f>Programa!B21</f>
        <v>Elaboración, aplicación y calificación de exámenes</v>
      </c>
      <c r="C21" s="57"/>
      <c r="D21" s="50" t="s">
        <v>47</v>
      </c>
      <c r="E21" s="50"/>
      <c r="F21" s="50"/>
      <c r="G21" s="34" t="s">
        <v>40</v>
      </c>
      <c r="H21" s="34"/>
      <c r="I21" s="10">
        <v>0.66</v>
      </c>
      <c r="J21" s="26"/>
    </row>
    <row r="22" spans="1:10" s="7" customFormat="1" ht="21.95" customHeight="1" x14ac:dyDescent="0.2">
      <c r="A22" s="26"/>
      <c r="B22" s="57" t="str">
        <f>Programa!B22</f>
        <v>Investigación Documental del contenido de las asignaturas</v>
      </c>
      <c r="C22" s="57"/>
      <c r="D22" s="50" t="s">
        <v>47</v>
      </c>
      <c r="E22" s="50"/>
      <c r="F22" s="50"/>
      <c r="G22" s="34" t="s">
        <v>41</v>
      </c>
      <c r="H22" s="34"/>
      <c r="I22" s="10">
        <v>0.66</v>
      </c>
      <c r="J22" s="26"/>
    </row>
    <row r="23" spans="1:10" s="7" customFormat="1" ht="21.95" customHeight="1" x14ac:dyDescent="0.2">
      <c r="A23" s="26"/>
      <c r="B23" s="57" t="str">
        <f>Programa!B23</f>
        <v>Proceso de evalución de los trabajos de los alumnos.</v>
      </c>
      <c r="C23" s="57"/>
      <c r="D23" s="50" t="s">
        <v>47</v>
      </c>
      <c r="E23" s="50"/>
      <c r="F23" s="50"/>
      <c r="G23" s="49" t="s">
        <v>42</v>
      </c>
      <c r="H23" s="49"/>
      <c r="I23" s="10">
        <v>0.66</v>
      </c>
      <c r="J23" s="26"/>
    </row>
    <row r="24" spans="1:10" s="7" customFormat="1" ht="21.95" customHeight="1" x14ac:dyDescent="0.2">
      <c r="A24" s="26"/>
      <c r="B24" s="57" t="str">
        <f>Programa!B24</f>
        <v>Preparación de material didáctico para cada tema de las materias antes citadas</v>
      </c>
      <c r="C24" s="57"/>
      <c r="D24" s="50" t="s">
        <v>47</v>
      </c>
      <c r="E24" s="50"/>
      <c r="F24" s="50"/>
      <c r="G24" s="49" t="s">
        <v>43</v>
      </c>
      <c r="H24" s="49"/>
      <c r="I24" s="10">
        <v>0.66</v>
      </c>
      <c r="J24" s="26"/>
    </row>
    <row r="25" spans="1:10" s="7" customFormat="1" ht="21.95" customHeight="1" x14ac:dyDescent="0.2">
      <c r="A25" s="26"/>
      <c r="B25" s="57" t="str">
        <f>Programa!B25</f>
        <v>Elaboración de reportes administrativos de las actividades</v>
      </c>
      <c r="C25" s="57"/>
      <c r="D25" s="50" t="s">
        <v>47</v>
      </c>
      <c r="E25" s="50"/>
      <c r="F25" s="50"/>
      <c r="G25" s="34" t="s">
        <v>44</v>
      </c>
      <c r="H25" s="34"/>
      <c r="I25" s="10">
        <v>0.66</v>
      </c>
      <c r="J25" s="26"/>
    </row>
    <row r="26" spans="1:10" s="6" customFormat="1" x14ac:dyDescent="0.2">
      <c r="A26" s="17"/>
      <c r="B26" s="49"/>
      <c r="C26" s="49"/>
      <c r="D26" s="50"/>
      <c r="E26" s="50"/>
      <c r="F26" s="50"/>
      <c r="G26" s="49"/>
      <c r="H26" s="49"/>
      <c r="I26" s="10"/>
      <c r="J26" s="17"/>
    </row>
    <row r="27" spans="1:10" s="6" customFormat="1" x14ac:dyDescent="0.2">
      <c r="A27" s="17"/>
      <c r="B27" s="49"/>
      <c r="C27" s="49"/>
      <c r="D27" s="50"/>
      <c r="E27" s="50"/>
      <c r="F27" s="50"/>
      <c r="G27" s="49"/>
      <c r="H27" s="49"/>
      <c r="I27" s="10"/>
      <c r="J27" s="17"/>
    </row>
    <row r="28" spans="1:10" s="6" customFormat="1" x14ac:dyDescent="0.2">
      <c r="A28" s="17"/>
      <c r="B28" s="49"/>
      <c r="C28" s="49"/>
      <c r="D28" s="50"/>
      <c r="E28" s="50"/>
      <c r="F28" s="50"/>
      <c r="G28" s="49"/>
      <c r="H28" s="49"/>
      <c r="I28" s="10"/>
      <c r="J28" s="17"/>
    </row>
    <row r="29" spans="1:10" s="6" customFormat="1" x14ac:dyDescent="0.2">
      <c r="A29" s="17"/>
      <c r="B29" s="49"/>
      <c r="C29" s="49"/>
      <c r="D29" s="50"/>
      <c r="E29" s="50"/>
      <c r="F29" s="50"/>
      <c r="G29" s="49"/>
      <c r="H29" s="49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3" t="s">
        <v>10</v>
      </c>
      <c r="C31" s="33"/>
      <c r="D31" s="33"/>
      <c r="E31" s="33"/>
      <c r="F31" s="33"/>
      <c r="G31" s="33"/>
      <c r="H31" s="33"/>
      <c r="I31" s="33"/>
      <c r="J31" s="17"/>
    </row>
    <row r="32" spans="1:10" s="6" customFormat="1" ht="41.25" customHeight="1" x14ac:dyDescent="0.2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2" t="str">
        <f>Programa!D35</f>
        <v>Ing. Juan Luis Baizabal Chaparros</v>
      </c>
      <c r="E34" s="42"/>
      <c r="F34" s="42"/>
      <c r="G34" s="21"/>
      <c r="H34" s="42" t="str">
        <f>Programa!G35</f>
        <v>MIA. Octavio Obil Martínez</v>
      </c>
      <c r="I34" s="42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3" t="s">
        <v>27</v>
      </c>
      <c r="E35" s="53"/>
      <c r="F35" s="53"/>
      <c r="H35" s="51" t="s">
        <v>12</v>
      </c>
      <c r="I35" s="5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7" t="s">
        <v>19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4" zoomScale="110" zoomScaleNormal="110" zoomScaleSheetLayoutView="100" zoomScalePageLayoutView="110" workbookViewId="0">
      <selection activeCell="B26" sqref="B26:C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7" t="s">
        <v>20</v>
      </c>
      <c r="C2" s="28"/>
      <c r="D2" s="28"/>
      <c r="E2" s="28"/>
      <c r="F2" s="28"/>
      <c r="G2" s="28"/>
      <c r="H2" s="28"/>
      <c r="I2" s="28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16"/>
    </row>
    <row r="5" spans="1:10" x14ac:dyDescent="0.2">
      <c r="A5" s="16"/>
      <c r="B5" s="36" t="s">
        <v>1</v>
      </c>
      <c r="C5" s="36"/>
      <c r="D5" s="36"/>
      <c r="E5" s="56" t="str">
        <f>Programa!E5</f>
        <v>ELECTROMECÁNICA</v>
      </c>
      <c r="F5" s="56"/>
      <c r="G5" s="56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2" t="str">
        <f>Programa!C7</f>
        <v>M.I.I. JUAN CARLOS CÁRDENAS TUFIÑO</v>
      </c>
      <c r="D7" s="32"/>
      <c r="E7" s="32"/>
      <c r="F7" s="32"/>
      <c r="G7" s="32"/>
      <c r="H7" s="32"/>
      <c r="I7" s="32"/>
      <c r="J7" s="16"/>
    </row>
    <row r="8" spans="1:10" x14ac:dyDescent="0.2">
      <c r="A8" s="16"/>
      <c r="B8" s="4" t="s">
        <v>14</v>
      </c>
      <c r="C8" s="32">
        <v>3</v>
      </c>
      <c r="D8" s="32"/>
      <c r="E8" s="8"/>
      <c r="G8" s="4" t="s">
        <v>3</v>
      </c>
      <c r="H8" s="41" t="str">
        <f>Programa!G8</f>
        <v>Ago-Dic 25</v>
      </c>
      <c r="I8" s="41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2" t="str">
        <f>Programa!C10</f>
        <v>DOCENCIA (PREPARACIÓN DE CLASES, REDACCIÓN DE EXAMENS,ETC)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3" t="s">
        <v>5</v>
      </c>
      <c r="C12" s="33"/>
      <c r="D12" s="33"/>
      <c r="E12" s="33"/>
      <c r="F12" s="33"/>
      <c r="G12" s="33"/>
      <c r="H12" s="33"/>
      <c r="I12" s="33"/>
      <c r="J12" s="17"/>
    </row>
    <row r="13" spans="1:10" s="6" customFormat="1" ht="31.5" customHeight="1" x14ac:dyDescent="0.2">
      <c r="A13" s="17"/>
      <c r="B13" s="34" t="str">
        <f>Programa!B13</f>
        <v xml:space="preserve">Realizar actividades que complementen la labor docente que garanticen la calidad en el proceso de enseñanza-aprendizaje. </v>
      </c>
      <c r="C13" s="34"/>
      <c r="D13" s="34"/>
      <c r="E13" s="34"/>
      <c r="F13" s="34"/>
      <c r="G13" s="34"/>
      <c r="H13" s="34"/>
      <c r="I13" s="34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3" t="s">
        <v>6</v>
      </c>
      <c r="C15" s="33"/>
      <c r="D15" s="33"/>
      <c r="E15" s="33"/>
      <c r="F15" s="33"/>
      <c r="G15" s="33"/>
      <c r="H15" s="33"/>
      <c r="I15" s="33"/>
      <c r="J15" s="17"/>
    </row>
    <row r="16" spans="1:10" s="6" customFormat="1" ht="56.25" customHeight="1" x14ac:dyDescent="0.2">
      <c r="A16" s="17"/>
      <c r="B16" s="34" t="str">
        <f>Programa!B16</f>
        <v>3 Reportes parciales del SGI
1 Reporte Final del SGI
5 Instrumentaciones ( de acuerdo a la cantidad de materias)
5 Reportes de Proyectos Individuales</v>
      </c>
      <c r="C16" s="34"/>
      <c r="D16" s="34"/>
      <c r="E16" s="34"/>
      <c r="F16" s="34"/>
      <c r="G16" s="34"/>
      <c r="H16" s="34"/>
      <c r="I16" s="34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3" t="s">
        <v>8</v>
      </c>
      <c r="C18" s="33"/>
      <c r="D18" s="33"/>
      <c r="E18" s="33"/>
      <c r="F18" s="33"/>
      <c r="G18" s="33"/>
      <c r="H18" s="33"/>
      <c r="I18" s="33"/>
      <c r="J18" s="17"/>
    </row>
    <row r="19" spans="1:10" s="6" customFormat="1" ht="26.25" customHeight="1" x14ac:dyDescent="0.2">
      <c r="A19" s="17"/>
      <c r="B19" s="39" t="s">
        <v>15</v>
      </c>
      <c r="C19" s="39"/>
      <c r="D19" s="55" t="s">
        <v>16</v>
      </c>
      <c r="E19" s="55"/>
      <c r="F19" s="55"/>
      <c r="G19" s="39" t="s">
        <v>17</v>
      </c>
      <c r="H19" s="39"/>
      <c r="I19" s="19" t="s">
        <v>18</v>
      </c>
      <c r="J19" s="17"/>
    </row>
    <row r="20" spans="1:10" s="6" customFormat="1" ht="40.5" customHeight="1" x14ac:dyDescent="0.2">
      <c r="A20" s="17"/>
      <c r="B20" s="54" t="str">
        <f>Programa!B20</f>
        <v>Preparación de clases de materias de acuerdo al horario de clases asignado en este semestre.</v>
      </c>
      <c r="C20" s="54"/>
      <c r="D20" s="50" t="s">
        <v>48</v>
      </c>
      <c r="E20" s="50"/>
      <c r="F20" s="50"/>
      <c r="G20" s="49" t="s">
        <v>39</v>
      </c>
      <c r="H20" s="49"/>
      <c r="I20" s="10">
        <v>1</v>
      </c>
      <c r="J20" s="17"/>
    </row>
    <row r="21" spans="1:10" s="6" customFormat="1" ht="30.75" customHeight="1" x14ac:dyDescent="0.2">
      <c r="A21" s="17"/>
      <c r="B21" s="54" t="str">
        <f>Programa!B21</f>
        <v>Elaboración, aplicación y calificación de exámenes</v>
      </c>
      <c r="C21" s="54"/>
      <c r="D21" s="50" t="s">
        <v>48</v>
      </c>
      <c r="E21" s="50"/>
      <c r="F21" s="50"/>
      <c r="G21" s="34" t="s">
        <v>40</v>
      </c>
      <c r="H21" s="34"/>
      <c r="I21" s="10">
        <v>1</v>
      </c>
      <c r="J21" s="17"/>
    </row>
    <row r="22" spans="1:10" s="6" customFormat="1" ht="30.75" customHeight="1" x14ac:dyDescent="0.2">
      <c r="A22" s="17"/>
      <c r="B22" s="54" t="str">
        <f>Programa!B22</f>
        <v>Investigación Documental del contenido de las asignaturas</v>
      </c>
      <c r="C22" s="54"/>
      <c r="D22" s="50" t="s">
        <v>48</v>
      </c>
      <c r="E22" s="50"/>
      <c r="F22" s="50"/>
      <c r="G22" s="34" t="s">
        <v>41</v>
      </c>
      <c r="H22" s="34"/>
      <c r="I22" s="10">
        <v>1</v>
      </c>
      <c r="J22" s="17"/>
    </row>
    <row r="23" spans="1:10" s="6" customFormat="1" ht="30.75" customHeight="1" x14ac:dyDescent="0.2">
      <c r="A23" s="17"/>
      <c r="B23" s="54" t="str">
        <f>Programa!B23</f>
        <v>Proceso de evalución de los trabajos de los alumnos.</v>
      </c>
      <c r="C23" s="54"/>
      <c r="D23" s="50" t="s">
        <v>48</v>
      </c>
      <c r="E23" s="50"/>
      <c r="F23" s="50"/>
      <c r="G23" s="49" t="s">
        <v>42</v>
      </c>
      <c r="H23" s="49"/>
      <c r="I23" s="10">
        <v>1</v>
      </c>
      <c r="J23" s="17"/>
    </row>
    <row r="24" spans="1:10" s="6" customFormat="1" ht="30.75" customHeight="1" x14ac:dyDescent="0.2">
      <c r="A24" s="17"/>
      <c r="B24" s="54" t="str">
        <f>Programa!B24</f>
        <v>Preparación de material didáctico para cada tema de las materias antes citadas</v>
      </c>
      <c r="C24" s="54"/>
      <c r="D24" s="50" t="s">
        <v>48</v>
      </c>
      <c r="E24" s="50"/>
      <c r="F24" s="50"/>
      <c r="G24" s="49" t="s">
        <v>43</v>
      </c>
      <c r="H24" s="49"/>
      <c r="I24" s="10">
        <v>1</v>
      </c>
      <c r="J24" s="17"/>
    </row>
    <row r="25" spans="1:10" s="6" customFormat="1" ht="37.5" customHeight="1" x14ac:dyDescent="0.2">
      <c r="A25" s="17"/>
      <c r="B25" s="54" t="str">
        <f>Programa!B25</f>
        <v>Elaboración de reportes administrativos de las actividades</v>
      </c>
      <c r="C25" s="54"/>
      <c r="D25" s="50" t="s">
        <v>48</v>
      </c>
      <c r="E25" s="50"/>
      <c r="F25" s="50"/>
      <c r="G25" s="34" t="s">
        <v>44</v>
      </c>
      <c r="H25" s="34"/>
      <c r="I25" s="10">
        <v>1</v>
      </c>
      <c r="J25" s="17"/>
    </row>
    <row r="26" spans="1:10" s="6" customFormat="1" x14ac:dyDescent="0.2">
      <c r="A26" s="17"/>
      <c r="B26" s="49"/>
      <c r="C26" s="49"/>
      <c r="D26" s="50"/>
      <c r="E26" s="50"/>
      <c r="F26" s="50"/>
      <c r="G26" s="49"/>
      <c r="H26" s="49"/>
      <c r="I26" s="10"/>
      <c r="J26" s="17"/>
    </row>
    <row r="27" spans="1:10" s="6" customFormat="1" x14ac:dyDescent="0.2">
      <c r="A27" s="17"/>
      <c r="B27" s="49"/>
      <c r="C27" s="49"/>
      <c r="D27" s="50"/>
      <c r="E27" s="50"/>
      <c r="F27" s="50"/>
      <c r="G27" s="49"/>
      <c r="H27" s="49"/>
      <c r="I27" s="10"/>
      <c r="J27" s="17"/>
    </row>
    <row r="28" spans="1:10" s="6" customFormat="1" x14ac:dyDescent="0.2">
      <c r="A28" s="17"/>
      <c r="B28" s="49"/>
      <c r="C28" s="49"/>
      <c r="D28" s="50"/>
      <c r="E28" s="50"/>
      <c r="F28" s="50"/>
      <c r="G28" s="49"/>
      <c r="H28" s="49"/>
      <c r="I28" s="10"/>
      <c r="J28" s="17"/>
    </row>
    <row r="29" spans="1:10" s="6" customFormat="1" x14ac:dyDescent="0.2">
      <c r="A29" s="17"/>
      <c r="B29" s="49"/>
      <c r="C29" s="49"/>
      <c r="D29" s="50"/>
      <c r="E29" s="50"/>
      <c r="F29" s="50"/>
      <c r="G29" s="49"/>
      <c r="H29" s="49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3" t="s">
        <v>10</v>
      </c>
      <c r="C31" s="33"/>
      <c r="D31" s="33"/>
      <c r="E31" s="33"/>
      <c r="F31" s="33"/>
      <c r="G31" s="33"/>
      <c r="H31" s="33"/>
      <c r="I31" s="33"/>
      <c r="J31" s="17"/>
    </row>
    <row r="32" spans="1:10" s="6" customFormat="1" ht="41.25" customHeight="1" x14ac:dyDescent="0.2">
      <c r="A32" s="17"/>
      <c r="B32" s="38"/>
      <c r="C32" s="38"/>
      <c r="D32" s="38"/>
      <c r="E32" s="38"/>
      <c r="F32" s="38"/>
      <c r="G32" s="38"/>
      <c r="H32" s="38"/>
      <c r="I32" s="38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2" t="str">
        <f>Programa!D35</f>
        <v>Ing. Juan Luis Baizabal Chaparros</v>
      </c>
      <c r="E34" s="42"/>
      <c r="F34" s="42"/>
      <c r="H34" s="42" t="str">
        <f>Programa!G35</f>
        <v>MIA. Octavio Obil Martínez</v>
      </c>
      <c r="I34" s="42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3" t="s">
        <v>27</v>
      </c>
      <c r="E35" s="53"/>
      <c r="F35" s="53"/>
      <c r="H35" s="51" t="s">
        <v>12</v>
      </c>
      <c r="I35" s="5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7" t="s">
        <v>19</v>
      </c>
      <c r="C37" s="37"/>
      <c r="D37" s="37"/>
      <c r="E37" s="37"/>
      <c r="F37" s="37"/>
      <c r="G37" s="37"/>
      <c r="H37" s="37"/>
      <c r="I37" s="37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ageMargins left="0.70866141732283472" right="0.70866141732283472" top="0.74803149606299213" bottom="1.05125" header="0.31496062992125984" footer="0.31496062992125984"/>
  <headerFooter>
    <oddFooter>&amp;RAgosto 2022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juancardenas@itssat.edu.mx</cp:lastModifiedBy>
  <cp:revision/>
  <cp:lastPrinted>2025-07-02T21:52:58Z</cp:lastPrinted>
  <dcterms:created xsi:type="dcterms:W3CDTF">2022-07-23T13:46:58Z</dcterms:created>
  <dcterms:modified xsi:type="dcterms:W3CDTF">2026-01-08T00:07:35Z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