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autoCompressPictures="0"/>
  <bookViews>
    <workbookView xWindow="0" yWindow="0" windowWidth="25600" windowHeight="1606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B21" i="7"/>
  <c r="B20" i="7"/>
  <c r="B16" i="7"/>
  <c r="B13" i="7"/>
  <c r="H8" i="7"/>
  <c r="C7" i="7"/>
  <c r="B35" i="7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<sst xmlns="http://schemas.openxmlformats.org/spreadsheetml/2006/main" count="87" uniqueCount="39">
  <si>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</si>
  <si>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</si>
  <si>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</si>
  <si>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</si>
  <si>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</si>
  <si>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</si>
  <si>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</si>
  <si>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</si>
  <si>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</si>
  <si>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</si>
  <si>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</si>
  <si>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</si>
  <si>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</si>
  <si>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</si>
  <si>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</si>
  <si>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</si>
  <si>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</si>
  <si>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</si>
  <si>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</si>
  <si>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</si>
  <si>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</si>
  <si>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</si>
  <si>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</si>
  <si>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</si>
  <si>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</si>
  <si>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</si>
  <si>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</si>
  <si>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</si>
  <si>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JUAN CARLOS CÁRDENAS TUFIÑO</t>
  </si>
  <si>
    <t>Juan Carlos Cärdenas Tufiño</t>
  </si>
  <si>
    <t>25/08/2025-07/01/2026</t>
  </si>
  <si>
    <t xml:space="preserve">TUTORIA Y DIRECCION INDV. (TUTORIA NUEVA MODALIDAD)     </t>
  </si>
  <si>
    <t xml:space="preserve"> Realizar el acompañamiento de Tutorias, mediante el programa Institucional de Tutorias del ITSSAT, para el fortalecimiento integral de los alumnos de primer semestre de IEM.</t>
  </si>
  <si>
    <t>Atención a grupo de Tutorías 502 A-IEM</t>
  </si>
  <si>
    <t>Integrar expedientes de los alumnos tutorados</t>
  </si>
  <si>
    <t>Platforma Classroom</t>
  </si>
  <si>
    <t>Orientación grupal individual-Administrativa</t>
  </si>
  <si>
    <t>Reportes Coordinación de Tutorias</t>
  </si>
  <si>
    <t>25/08/2025-10/08/2025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</si>
</sst>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justify" vertical="justify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justify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</cellXfs>
  <cellStyles count="1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0"/>
  <sheetViews>
    <sheetView view="pageBreakPreview" topLeftCell="A10" zoomScale="110" zoomScaleNormal="160" zoomScaleSheetLayoutView="110" zoomScalePageLayoutView="160" workbookViewId="0">
      <selection activeCell="B25" sqref="B25:G25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>
      <c r="A2" s="13"/>
      <c r="B2" s="45" t="s">
        <v>21</v>
      </c>
      <c r="C2" s="46"/>
      <c r="D2" s="46"/>
      <c r="E2" s="46"/>
      <c r="F2" s="46"/>
      <c r="G2" s="46"/>
      <c r="H2" s="46"/>
      <c r="I2" s="15"/>
      <c r="J2" s="18"/>
      <c r="K2" s="18"/>
      <c r="L2" s="18"/>
      <c r="M2" s="18"/>
      <c r="N2" s="18"/>
      <c r="O2" s="18"/>
      <c r="P2"/>
    </row>
    <row r="3" spans="1:16">
      <c r="A3" s="16"/>
      <c r="B3" s="2"/>
      <c r="C3" s="2"/>
      <c r="D3" s="2"/>
      <c r="E3" s="2"/>
      <c r="F3" s="2"/>
      <c r="I3" s="16"/>
    </row>
    <row r="4" spans="1:16">
      <c r="A4" s="16"/>
      <c r="B4" s="48" t="s">
        <v>0</v>
      </c>
      <c r="C4" s="48"/>
      <c r="D4" s="48"/>
      <c r="E4" s="48"/>
      <c r="F4" s="48"/>
      <c r="G4" s="48"/>
      <c r="H4" s="48"/>
      <c r="I4" s="16"/>
    </row>
    <row r="5" spans="1:16">
      <c r="A5" s="16"/>
      <c r="B5" s="49" t="s">
        <v>1</v>
      </c>
      <c r="C5" s="49"/>
      <c r="D5" s="49"/>
      <c r="E5" s="29" t="s">
        <v>22</v>
      </c>
      <c r="F5" s="29"/>
      <c r="G5" s="29"/>
      <c r="H5" s="3"/>
      <c r="I5" s="16"/>
    </row>
    <row r="6" spans="1:16">
      <c r="A6" s="16"/>
      <c r="B6" s="2"/>
      <c r="C6" s="2"/>
      <c r="D6" s="2"/>
      <c r="E6" s="2"/>
      <c r="F6" s="2"/>
      <c r="I6" s="16"/>
    </row>
    <row r="7" spans="1:16">
      <c r="A7" s="16"/>
      <c r="B7" s="4" t="s">
        <v>2</v>
      </c>
      <c r="C7" s="47" t="s">
        <v>28</v>
      </c>
      <c r="D7" s="47"/>
      <c r="E7" s="47"/>
      <c r="F7" s="47"/>
      <c r="G7" s="47"/>
      <c r="H7" s="47"/>
      <c r="I7" s="16"/>
    </row>
    <row r="8" spans="1:16" ht="14">
      <c r="A8" s="16"/>
      <c r="B8"/>
      <c r="C8"/>
      <c r="D8"/>
      <c r="F8" s="4" t="s">
        <v>3</v>
      </c>
      <c r="G8" s="31" t="s">
        <v>23</v>
      </c>
      <c r="H8" s="31"/>
      <c r="I8" s="16"/>
    </row>
    <row r="9" spans="1:16">
      <c r="A9" s="16"/>
      <c r="I9" s="16"/>
    </row>
    <row r="10" spans="1:16">
      <c r="A10" s="16"/>
      <c r="B10" s="4" t="s">
        <v>4</v>
      </c>
      <c r="C10" s="47" t="s">
        <v>31</v>
      </c>
      <c r="D10" s="47"/>
      <c r="E10" s="47"/>
      <c r="F10" s="47"/>
      <c r="G10" s="47"/>
      <c r="H10" s="47"/>
      <c r="I10" s="16"/>
    </row>
    <row r="11" spans="1:16" s="6" customFormat="1">
      <c r="A11" s="17"/>
      <c r="C11" s="1"/>
      <c r="D11" s="1"/>
      <c r="E11" s="1"/>
      <c r="F11" s="1"/>
      <c r="G11" s="1"/>
      <c r="H11" s="1"/>
      <c r="I11" s="17"/>
    </row>
    <row r="12" spans="1:16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17"/>
    </row>
    <row r="13" spans="1:16" s="6" customFormat="1" ht="25.5" customHeight="1">
      <c r="A13" s="17"/>
      <c r="B13" s="30" t="s">
        <v>32</v>
      </c>
      <c r="C13" s="30"/>
      <c r="D13" s="30"/>
      <c r="E13" s="30"/>
      <c r="F13" s="30"/>
      <c r="G13" s="30"/>
      <c r="H13" s="30"/>
      <c r="I13" s="17"/>
    </row>
    <row r="14" spans="1:16" s="6" customFormat="1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17"/>
    </row>
    <row r="16" spans="1:16" s="6" customFormat="1" ht="49" customHeight="1">
      <c r="A16" s="17"/>
      <c r="B16" s="30" t="s">
        <v>33</v>
      </c>
      <c r="C16" s="30"/>
      <c r="D16" s="30"/>
      <c r="E16" s="30"/>
      <c r="F16" s="30"/>
      <c r="G16" s="30"/>
      <c r="H16" s="30"/>
      <c r="I16" s="17"/>
    </row>
    <row r="17" spans="1:9" s="6" customFormat="1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>
      <c r="A18" s="17"/>
      <c r="B18" s="28" t="s">
        <v>7</v>
      </c>
      <c r="C18" s="28"/>
      <c r="D18" s="28"/>
      <c r="E18" s="28"/>
      <c r="F18" s="28"/>
      <c r="G18" s="28"/>
      <c r="H18" s="28"/>
      <c r="I18" s="17"/>
    </row>
    <row r="19" spans="1:9" s="6" customFormat="1" ht="24">
      <c r="A19" s="17"/>
      <c r="B19" s="36" t="s">
        <v>8</v>
      </c>
      <c r="C19" s="37"/>
      <c r="D19" s="37"/>
      <c r="E19" s="37"/>
      <c r="F19" s="37"/>
      <c r="G19" s="38"/>
      <c r="H19" s="20" t="s">
        <v>9</v>
      </c>
      <c r="I19" s="17"/>
    </row>
    <row r="20" spans="1:9" s="6" customFormat="1">
      <c r="A20" s="17"/>
      <c r="B20" s="39" t="s">
        <v>34</v>
      </c>
      <c r="C20" s="40"/>
      <c r="D20" s="40"/>
      <c r="E20" s="40"/>
      <c r="F20" s="40"/>
      <c r="G20" s="41"/>
      <c r="H20" s="22" t="s">
        <v>30</v>
      </c>
      <c r="I20" s="17"/>
    </row>
    <row r="21" spans="1:9" s="6" customFormat="1">
      <c r="A21" s="17"/>
      <c r="B21" s="42" t="s">
        <v>36</v>
      </c>
      <c r="C21" s="43"/>
      <c r="D21" s="43"/>
      <c r="E21" s="43"/>
      <c r="F21" s="43"/>
      <c r="G21" s="44"/>
      <c r="H21" s="22" t="s">
        <v>30</v>
      </c>
      <c r="I21" s="17"/>
    </row>
    <row r="22" spans="1:9" s="6" customFormat="1">
      <c r="A22" s="17"/>
      <c r="B22" s="39"/>
      <c r="C22" s="40"/>
      <c r="D22" s="40"/>
      <c r="E22" s="40"/>
      <c r="F22" s="40"/>
      <c r="G22" s="41"/>
      <c r="H22" s="22"/>
      <c r="I22" s="17"/>
    </row>
    <row r="23" spans="1:9" s="6" customFormat="1">
      <c r="A23" s="17"/>
      <c r="B23" s="39"/>
      <c r="C23" s="40"/>
      <c r="D23" s="40"/>
      <c r="E23" s="40"/>
      <c r="F23" s="40"/>
      <c r="G23" s="41"/>
      <c r="H23" s="22"/>
      <c r="I23" s="17"/>
    </row>
    <row r="24" spans="1:9" s="6" customFormat="1">
      <c r="A24" s="17"/>
      <c r="B24" s="39"/>
      <c r="C24" s="40"/>
      <c r="D24" s="40"/>
      <c r="E24" s="40"/>
      <c r="F24" s="40"/>
      <c r="G24" s="41"/>
      <c r="H24" s="22"/>
      <c r="I24" s="17"/>
    </row>
    <row r="25" spans="1:9" s="6" customFormat="1">
      <c r="A25" s="17"/>
      <c r="B25" s="39"/>
      <c r="C25" s="40"/>
      <c r="D25" s="40"/>
      <c r="E25" s="40"/>
      <c r="F25" s="40"/>
      <c r="G25" s="41"/>
      <c r="H25" s="22"/>
      <c r="I25" s="17"/>
    </row>
    <row r="26" spans="1:9" s="6" customFormat="1">
      <c r="A26" s="17"/>
      <c r="B26" s="39"/>
      <c r="C26" s="40"/>
      <c r="D26" s="40"/>
      <c r="E26" s="40"/>
      <c r="F26" s="40"/>
      <c r="G26" s="41"/>
      <c r="H26" s="11"/>
      <c r="I26" s="17"/>
    </row>
    <row r="27" spans="1:9" s="6" customFormat="1">
      <c r="A27" s="17"/>
      <c r="B27" s="39"/>
      <c r="C27" s="40"/>
      <c r="D27" s="40"/>
      <c r="E27" s="40"/>
      <c r="F27" s="40"/>
      <c r="G27" s="41"/>
      <c r="H27" s="11"/>
      <c r="I27" s="17"/>
    </row>
    <row r="28" spans="1:9" s="6" customFormat="1">
      <c r="A28" s="17"/>
      <c r="B28" s="39"/>
      <c r="C28" s="40"/>
      <c r="D28" s="40"/>
      <c r="E28" s="40"/>
      <c r="F28" s="40"/>
      <c r="G28" s="41"/>
      <c r="H28" s="11"/>
      <c r="I28" s="17"/>
    </row>
    <row r="29" spans="1:9" s="6" customFormat="1">
      <c r="A29" s="17"/>
      <c r="B29" s="39"/>
      <c r="C29" s="40"/>
      <c r="D29" s="40"/>
      <c r="E29" s="40"/>
      <c r="F29" s="40"/>
      <c r="G29" s="41"/>
      <c r="H29" s="11"/>
      <c r="I29" s="17"/>
    </row>
    <row r="30" spans="1:9" s="6" customFormat="1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17"/>
    </row>
    <row r="32" spans="1:9" s="6" customFormat="1" ht="46.5" customHeight="1">
      <c r="A32" s="17"/>
      <c r="B32" s="27"/>
      <c r="C32" s="27"/>
      <c r="D32" s="27"/>
      <c r="E32" s="27"/>
      <c r="F32" s="27"/>
      <c r="G32" s="27"/>
      <c r="H32" s="27"/>
      <c r="I32" s="17"/>
    </row>
    <row r="33" spans="1:9" s="6" customFormat="1" ht="16.5" customHeight="1">
      <c r="A33" s="17"/>
      <c r="B33" s="1"/>
      <c r="C33" s="1"/>
      <c r="D33" s="1"/>
      <c r="E33" s="1"/>
      <c r="F33" s="1"/>
      <c r="G33" s="1"/>
      <c r="H33" s="1"/>
      <c r="I33" s="17"/>
    </row>
    <row r="34" spans="1:9">
      <c r="A34" s="16"/>
      <c r="I34" s="16"/>
    </row>
    <row r="35" spans="1:9" ht="42.75" customHeight="1">
      <c r="A35" s="16"/>
      <c r="B35" s="12" t="s">
        <v>29</v>
      </c>
      <c r="D35" s="32" t="s">
        <v>25</v>
      </c>
      <c r="E35" s="32"/>
      <c r="F35"/>
      <c r="G35" s="34" t="s">
        <v>26</v>
      </c>
      <c r="H35" s="34"/>
      <c r="I35" s="16"/>
    </row>
    <row r="36" spans="1:9" ht="28.5" customHeight="1">
      <c r="A36" s="16"/>
      <c r="B36" s="9" t="s">
        <v>11</v>
      </c>
      <c r="D36" s="33" t="s">
        <v>24</v>
      </c>
      <c r="E36" s="33"/>
      <c r="G36" s="35" t="s">
        <v>12</v>
      </c>
      <c r="H36" s="35"/>
      <c r="I36" s="16"/>
    </row>
    <row r="37" spans="1:9">
      <c r="A37" s="16"/>
      <c r="I37" s="16"/>
    </row>
    <row r="38" spans="1:9">
      <c r="A38" s="16"/>
      <c r="B38" s="25" t="s">
        <v>13</v>
      </c>
      <c r="C38" s="25"/>
      <c r="D38" s="25"/>
      <c r="E38" s="25"/>
      <c r="F38" s="25"/>
      <c r="G38" s="25"/>
      <c r="H38" s="25"/>
      <c r="I38" s="16"/>
    </row>
    <row r="39" spans="1:9">
      <c r="A39" s="16"/>
      <c r="I39" s="16"/>
    </row>
    <row r="40" spans="1:9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tabSelected="1" view="pageBreakPreview" topLeftCell="A2" zoomScale="110" zoomScaleNormal="205" zoomScaleSheetLayoutView="110" zoomScalePageLayoutView="205" workbookViewId="0">
      <selection activeCell="D25" sqref="D25:F2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>
      <c r="A3" s="16"/>
      <c r="J3" s="16"/>
    </row>
    <row r="4" spans="1:10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>
      <c r="A5" s="16"/>
      <c r="B5" s="49" t="s">
        <v>1</v>
      </c>
      <c r="C5" s="49"/>
      <c r="D5" s="49"/>
      <c r="E5" s="50" t="str">
        <f>Programa!E5</f>
        <v>ELECTROMECÁNICA</v>
      </c>
      <c r="F5" s="50"/>
      <c r="G5" s="50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47" t="str">
        <f>Programa!C7</f>
        <v>M.I.I. JUAN CARLOS CÁRDENAS TUFIÑO</v>
      </c>
      <c r="D7" s="47"/>
      <c r="E7" s="47"/>
      <c r="F7" s="47"/>
      <c r="G7" s="47"/>
      <c r="H7" s="47"/>
      <c r="I7" s="47"/>
      <c r="J7" s="16"/>
    </row>
    <row r="8" spans="1:10">
      <c r="A8" s="16"/>
      <c r="B8" s="4" t="s">
        <v>14</v>
      </c>
      <c r="C8" s="47">
        <v>1</v>
      </c>
      <c r="D8" s="47"/>
      <c r="E8" s="8"/>
      <c r="G8" s="4" t="s">
        <v>3</v>
      </c>
      <c r="H8" s="31" t="str">
        <f>Programa!G8</f>
        <v>Ago-Dic 25</v>
      </c>
      <c r="I8" s="31"/>
      <c r="J8" s="16"/>
    </row>
    <row r="9" spans="1:10">
      <c r="A9" s="16"/>
      <c r="J9" s="16"/>
    </row>
    <row r="10" spans="1:10">
      <c r="A10" s="16"/>
      <c r="B10" s="4" t="s">
        <v>4</v>
      </c>
      <c r="C10" s="47" t="str">
        <f>Programa!C10</f>
        <v xml:space="preserve">TUTORIA Y DIRECCION INDV. (TUTORIA NUEVA MODALIDAD)     </v>
      </c>
      <c r="D10" s="47"/>
      <c r="E10" s="47"/>
      <c r="F10" s="47"/>
      <c r="G10" s="47"/>
      <c r="H10" s="47"/>
      <c r="I10" s="47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>
      <c r="A13" s="17"/>
      <c r="B13" s="30" t="str">
        <f>Programa!B13</f>
        <v xml:space="preserve"> Realizar el acompañamiento de Tutorias, mediante el programa Institucional de Tutorias del ITSSAT, para el fortalecimiento integral de los alumnos de primer semestre de IEM.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35" customHeight="1">
      <c r="A16" s="17"/>
      <c r="B16" s="30" t="str">
        <f>Programa!B16</f>
        <v>Atención a grupo de Tutorías 502 A-IEM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>
      <c r="A19" s="17"/>
      <c r="B19" s="28" t="s">
        <v>15</v>
      </c>
      <c r="C19" s="28"/>
      <c r="D19" s="53" t="s">
        <v>16</v>
      </c>
      <c r="E19" s="53"/>
      <c r="F19" s="53"/>
      <c r="G19" s="28" t="s">
        <v>17</v>
      </c>
      <c r="H19" s="28"/>
      <c r="I19" s="19" t="s">
        <v>18</v>
      </c>
      <c r="J19" s="17"/>
    </row>
    <row r="20" spans="1:10" s="24" customFormat="1" ht="28" customHeight="1">
      <c r="A20" s="23"/>
      <c r="B20" s="51" t="str">
        <f>Programa!B20</f>
        <v>Integrar expedientes de los alumnos tutorados</v>
      </c>
      <c r="C20" s="51"/>
      <c r="D20" s="52" t="s">
        <v>38</v>
      </c>
      <c r="E20" s="52"/>
      <c r="F20" s="52"/>
      <c r="G20" s="30" t="s">
        <v>35</v>
      </c>
      <c r="H20" s="30"/>
      <c r="I20" s="10">
        <v>0.33</v>
      </c>
      <c r="J20" s="23"/>
    </row>
    <row r="21" spans="1:10" s="24" customFormat="1" ht="25" customHeight="1">
      <c r="A21" s="23"/>
      <c r="B21" s="51" t="str">
        <f>Programa!B21</f>
        <v>Orientación grupal individual-Administrativa</v>
      </c>
      <c r="C21" s="51"/>
      <c r="D21" s="52" t="s">
        <v>38</v>
      </c>
      <c r="E21" s="52"/>
      <c r="F21" s="52"/>
      <c r="G21" s="30" t="s">
        <v>37</v>
      </c>
      <c r="H21" s="30"/>
      <c r="I21" s="10">
        <v>0.33</v>
      </c>
      <c r="J21" s="23"/>
    </row>
    <row r="22" spans="1:10" s="24" customFormat="1" ht="11" customHeight="1">
      <c r="A22" s="23"/>
      <c r="B22" s="55"/>
      <c r="C22" s="55"/>
      <c r="D22" s="54"/>
      <c r="E22" s="54"/>
      <c r="F22" s="54"/>
      <c r="G22" s="30"/>
      <c r="H22" s="30"/>
      <c r="I22" s="10"/>
      <c r="J22" s="23"/>
    </row>
    <row r="23" spans="1:10" s="24" customFormat="1" ht="11" customHeight="1">
      <c r="A23" s="23"/>
      <c r="B23" s="55"/>
      <c r="C23" s="55"/>
      <c r="D23" s="54"/>
      <c r="E23" s="54"/>
      <c r="F23" s="54"/>
      <c r="G23" s="56"/>
      <c r="H23" s="56"/>
      <c r="I23" s="10"/>
      <c r="J23" s="23"/>
    </row>
    <row r="24" spans="1:10" s="24" customFormat="1" ht="11" customHeight="1">
      <c r="A24" s="23"/>
      <c r="B24" s="55"/>
      <c r="C24" s="55"/>
      <c r="D24" s="54"/>
      <c r="E24" s="54"/>
      <c r="F24" s="54"/>
      <c r="G24" s="56"/>
      <c r="H24" s="56"/>
      <c r="I24" s="10"/>
      <c r="J24" s="23"/>
    </row>
    <row r="25" spans="1:10" s="24" customFormat="1" ht="11" customHeight="1">
      <c r="A25" s="23"/>
      <c r="B25" s="55"/>
      <c r="C25" s="55"/>
      <c r="D25" s="54"/>
      <c r="E25" s="54"/>
      <c r="F25" s="54"/>
      <c r="G25" s="30"/>
      <c r="H25" s="30"/>
      <c r="I25" s="10"/>
      <c r="J25" s="23"/>
    </row>
    <row r="26" spans="1:10" s="6" customFormat="1" ht="11" customHeight="1">
      <c r="A26" s="17"/>
      <c r="B26" s="39"/>
      <c r="C26" s="41"/>
      <c r="D26" s="57"/>
      <c r="E26" s="57"/>
      <c r="F26" s="57"/>
      <c r="G26" s="56"/>
      <c r="H26" s="56"/>
      <c r="I26" s="10"/>
      <c r="J26" s="17"/>
    </row>
    <row r="27" spans="1:10" s="6" customFormat="1" ht="11" customHeight="1">
      <c r="A27" s="17"/>
      <c r="B27" s="56"/>
      <c r="C27" s="56"/>
      <c r="D27" s="57"/>
      <c r="E27" s="57"/>
      <c r="F27" s="57"/>
      <c r="G27" s="56"/>
      <c r="H27" s="56"/>
      <c r="I27" s="10"/>
      <c r="J27" s="17"/>
    </row>
    <row r="28" spans="1:10" s="6" customFormat="1">
      <c r="A28" s="17"/>
      <c r="B28" s="56"/>
      <c r="C28" s="56"/>
      <c r="D28" s="57"/>
      <c r="E28" s="57"/>
      <c r="F28" s="57"/>
      <c r="G28" s="56"/>
      <c r="H28" s="56"/>
      <c r="I28" s="10"/>
      <c r="J28" s="17"/>
    </row>
    <row r="29" spans="1:10" s="6" customFormat="1">
      <c r="A29" s="17"/>
      <c r="B29" s="56"/>
      <c r="C29" s="56"/>
      <c r="D29" s="57"/>
      <c r="E29" s="57"/>
      <c r="F29" s="57"/>
      <c r="G29" s="56"/>
      <c r="H29" s="56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32" t="str">
        <f>Programa!D35</f>
        <v>Ing. Juan Luis Baizabal Chaparros</v>
      </c>
      <c r="E34" s="32"/>
      <c r="F34" s="32"/>
      <c r="H34" s="34" t="str">
        <f>Programa!G35</f>
        <v>MIA. Octavio Obil Martínez</v>
      </c>
      <c r="I34" s="34"/>
      <c r="J34" s="16"/>
    </row>
    <row r="35" spans="1:10" ht="28.5" customHeight="1">
      <c r="A35" s="16"/>
      <c r="B35" s="60" t="str">
        <f>C7</f>
        <v>M.I.I. JUAN CARLOS CÁRDENAS TUFIÑO</v>
      </c>
      <c r="D35" s="58" t="s">
        <v>27</v>
      </c>
      <c r="E35" s="58"/>
      <c r="F35" s="58"/>
      <c r="H35" s="59" t="s">
        <v>12</v>
      </c>
      <c r="I35" s="59"/>
      <c r="J35" s="16"/>
    </row>
    <row r="36" spans="1:10">
      <c r="A36" s="16"/>
      <c r="J36" s="16"/>
    </row>
    <row r="37" spans="1:10" ht="24.75" customHeight="1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>
      <c r="A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topLeftCell="A4" zoomScale="110" zoomScaleNormal="110" zoomScaleSheetLayoutView="205" zoomScalePageLayoutView="110" workbookViewId="0">
      <selection activeCell="H35" sqref="H35:I3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>
      <c r="A3" s="16"/>
      <c r="B3" s="2"/>
      <c r="C3" s="2"/>
      <c r="D3" s="2"/>
      <c r="E3" s="2"/>
      <c r="F3" s="2"/>
      <c r="G3" s="2"/>
      <c r="J3" s="16"/>
    </row>
    <row r="4" spans="1:10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>
      <c r="A5" s="16"/>
      <c r="B5" s="49" t="s">
        <v>1</v>
      </c>
      <c r="C5" s="49"/>
      <c r="D5" s="49"/>
      <c r="E5" s="50" t="str">
        <f>Programa!E5</f>
        <v>ELECTROMECÁNICA</v>
      </c>
      <c r="F5" s="50"/>
      <c r="G5" s="50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47" t="str">
        <f>Programa!C7</f>
        <v>M.I.I. JUAN CARLOS CÁRDENAS TUFIÑO</v>
      </c>
      <c r="D7" s="47"/>
      <c r="E7" s="47"/>
      <c r="F7" s="47"/>
      <c r="G7" s="47"/>
      <c r="H7" s="47"/>
      <c r="I7" s="47"/>
      <c r="J7" s="16"/>
    </row>
    <row r="8" spans="1:10">
      <c r="A8" s="16"/>
      <c r="B8" s="4" t="s">
        <v>14</v>
      </c>
      <c r="C8" s="47">
        <v>2</v>
      </c>
      <c r="D8" s="47"/>
      <c r="E8" s="8"/>
      <c r="G8" s="4" t="s">
        <v>3</v>
      </c>
      <c r="H8" s="31" t="str">
        <f>Programa!G8</f>
        <v>Ago-Dic 25</v>
      </c>
      <c r="I8" s="31"/>
      <c r="J8" s="16"/>
    </row>
    <row r="9" spans="1:10">
      <c r="A9" s="16"/>
      <c r="J9" s="16"/>
    </row>
    <row r="10" spans="1:10">
      <c r="A10" s="16"/>
      <c r="B10" s="4" t="s">
        <v>4</v>
      </c>
      <c r="C10" s="47" t="str">
        <f>Programa!C10</f>
        <v xml:space="preserve">TUTORIA Y DIRECCION INDV. (TUTORIA NUEVA MODALIDAD)     </v>
      </c>
      <c r="D10" s="47"/>
      <c r="E10" s="47"/>
      <c r="F10" s="47"/>
      <c r="G10" s="47"/>
      <c r="H10" s="47"/>
      <c r="I10" s="47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>
      <c r="A13" s="17"/>
      <c r="B13" s="30" t="str">
        <f>Programa!B13</f>
        <v xml:space="preserve"> Realizar el acompañamiento de Tutorias, mediante el programa Institucional de Tutorias del ITSSAT, para el fortalecimiento integral de los alumnos de primer semestre de IEM.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>
      <c r="A16" s="17"/>
      <c r="B16" s="30" t="str">
        <f>Programa!B16</f>
        <v>Atención a grupo de Tutorías 502 A-IEM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>
      <c r="A19" s="17"/>
      <c r="B19" s="28" t="s">
        <v>15</v>
      </c>
      <c r="C19" s="28"/>
      <c r="D19" s="53" t="s">
        <v>16</v>
      </c>
      <c r="E19" s="53"/>
      <c r="F19" s="53"/>
      <c r="G19" s="28" t="s">
        <v>17</v>
      </c>
      <c r="H19" s="28"/>
      <c r="I19" s="19" t="s">
        <v>18</v>
      </c>
      <c r="J19" s="17"/>
    </row>
    <row r="20" spans="1:10" s="6" customFormat="1">
      <c r="A20" s="17"/>
      <c r="B20" s="56" t="str">
        <f>Programa!B20</f>
        <v>Integrar expedientes de los alumnos tutorados</v>
      </c>
      <c r="C20" s="56"/>
      <c r="D20" s="57" t="str">
        <f>Programa!H20</f>
        <v>25/08/2025-07/01/2026</v>
      </c>
      <c r="E20" s="57"/>
      <c r="F20" s="57"/>
      <c r="G20" s="56"/>
      <c r="H20" s="56"/>
      <c r="I20" s="10"/>
      <c r="J20" s="17"/>
    </row>
    <row r="21" spans="1:10" s="6" customFormat="1">
      <c r="A21" s="17"/>
      <c r="B21" s="56" t="str">
        <f>Programa!B21</f>
        <v>Orientación grupal individual-Administrativa</v>
      </c>
      <c r="C21" s="56"/>
      <c r="D21" s="57" t="str">
        <f>Programa!H21</f>
        <v>25/08/2025-07/01/2026</v>
      </c>
      <c r="E21" s="57"/>
      <c r="F21" s="57"/>
      <c r="G21" s="56"/>
      <c r="H21" s="56"/>
      <c r="I21" s="10"/>
      <c r="J21" s="17"/>
    </row>
    <row r="22" spans="1:10" s="6" customFormat="1">
      <c r="A22" s="17"/>
      <c r="B22" s="56">
        <f>Programa!B22</f>
        <v>0</v>
      </c>
      <c r="C22" s="56"/>
      <c r="D22" s="57">
        <f>Programa!H22</f>
        <v>0</v>
      </c>
      <c r="E22" s="57"/>
      <c r="F22" s="57"/>
      <c r="G22" s="56"/>
      <c r="H22" s="56"/>
      <c r="I22" s="10"/>
      <c r="J22" s="17"/>
    </row>
    <row r="23" spans="1:10" s="6" customFormat="1">
      <c r="A23" s="17"/>
      <c r="B23" s="56">
        <f>Programa!B23</f>
        <v>0</v>
      </c>
      <c r="C23" s="56"/>
      <c r="D23" s="57">
        <f>Programa!H23</f>
        <v>0</v>
      </c>
      <c r="E23" s="57"/>
      <c r="F23" s="57"/>
      <c r="G23" s="56"/>
      <c r="H23" s="56"/>
      <c r="I23" s="10"/>
      <c r="J23" s="17"/>
    </row>
    <row r="24" spans="1:10" s="6" customFormat="1">
      <c r="A24" s="17"/>
      <c r="B24" s="56">
        <f>Programa!B24</f>
        <v>0</v>
      </c>
      <c r="C24" s="56"/>
      <c r="D24" s="57">
        <f>Programa!H24</f>
        <v>0</v>
      </c>
      <c r="E24" s="57"/>
      <c r="F24" s="57"/>
      <c r="G24" s="56"/>
      <c r="H24" s="56"/>
      <c r="I24" s="10"/>
      <c r="J24" s="17"/>
    </row>
    <row r="25" spans="1:10" s="6" customFormat="1">
      <c r="A25" s="17"/>
      <c r="B25" s="56">
        <f>Programa!B25</f>
        <v>0</v>
      </c>
      <c r="C25" s="56"/>
      <c r="D25" s="57">
        <f>Programa!H25</f>
        <v>0</v>
      </c>
      <c r="E25" s="57"/>
      <c r="F25" s="57"/>
      <c r="G25" s="56"/>
      <c r="H25" s="56"/>
      <c r="I25" s="10"/>
      <c r="J25" s="17"/>
    </row>
    <row r="26" spans="1:10" s="6" customFormat="1">
      <c r="A26" s="17"/>
      <c r="B26" s="56">
        <f>Programa!B26</f>
        <v>0</v>
      </c>
      <c r="C26" s="56"/>
      <c r="D26" s="57">
        <f>Programa!H26</f>
        <v>0</v>
      </c>
      <c r="E26" s="57"/>
      <c r="F26" s="57"/>
      <c r="G26" s="56"/>
      <c r="H26" s="56"/>
      <c r="I26" s="10"/>
      <c r="J26" s="17"/>
    </row>
    <row r="27" spans="1:10" s="6" customFormat="1">
      <c r="A27" s="17"/>
      <c r="B27" s="56">
        <f>Programa!B27</f>
        <v>0</v>
      </c>
      <c r="C27" s="56"/>
      <c r="D27" s="57">
        <f>Programa!H27</f>
        <v>0</v>
      </c>
      <c r="E27" s="57"/>
      <c r="F27" s="57"/>
      <c r="G27" s="56"/>
      <c r="H27" s="56"/>
      <c r="I27" s="10"/>
      <c r="J27" s="17"/>
    </row>
    <row r="28" spans="1:10" s="6" customFormat="1">
      <c r="A28" s="17"/>
      <c r="B28" s="56">
        <f>Programa!B28</f>
        <v>0</v>
      </c>
      <c r="C28" s="56"/>
      <c r="D28" s="57">
        <f>Programa!H28</f>
        <v>0</v>
      </c>
      <c r="E28" s="57"/>
      <c r="F28" s="57"/>
      <c r="G28" s="56"/>
      <c r="H28" s="56"/>
      <c r="I28" s="10"/>
      <c r="J28" s="17"/>
    </row>
    <row r="29" spans="1:10" s="6" customFormat="1">
      <c r="A29" s="17"/>
      <c r="B29" s="56">
        <f>Programa!B29</f>
        <v>0</v>
      </c>
      <c r="C29" s="56"/>
      <c r="D29" s="57">
        <f>Programa!H29</f>
        <v>0</v>
      </c>
      <c r="E29" s="57"/>
      <c r="F29" s="57"/>
      <c r="G29" s="56"/>
      <c r="H29" s="56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32" t="str">
        <f>Programa!D35</f>
        <v>Ing. Juan Luis Baizabal Chaparros</v>
      </c>
      <c r="E34" s="32"/>
      <c r="F34" s="32"/>
      <c r="G34" s="21"/>
      <c r="H34" s="32" t="str">
        <f>Programa!G35</f>
        <v>MIA. Octavio Obil Martínez</v>
      </c>
      <c r="I34" s="32"/>
      <c r="J34" s="16"/>
    </row>
    <row r="35" spans="1:10" ht="28.5" customHeight="1">
      <c r="A35" s="16"/>
      <c r="B35" s="9" t="str">
        <f>C7</f>
        <v>M.I.I. JUAN CARLOS CÁRDENAS TUFIÑO</v>
      </c>
      <c r="D35" s="58" t="s">
        <v>27</v>
      </c>
      <c r="E35" s="58"/>
      <c r="F35" s="58"/>
      <c r="H35" s="59" t="s">
        <v>12</v>
      </c>
      <c r="I35" s="59"/>
      <c r="J35" s="16"/>
    </row>
    <row r="36" spans="1:10">
      <c r="A36" s="16"/>
      <c r="J36" s="16"/>
    </row>
    <row r="37" spans="1:10" ht="24.75" customHeight="1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>
      <c r="A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zoomScale="110" zoomScaleNormal="110" zoomScaleSheetLayoutView="100" zoomScalePageLayoutView="110" workbookViewId="0">
      <selection activeCell="B35" sqref="B3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>
      <c r="A2" s="13"/>
      <c r="B2" s="45" t="s">
        <v>20</v>
      </c>
      <c r="C2" s="46"/>
      <c r="D2" s="46"/>
      <c r="E2" s="46"/>
      <c r="F2" s="46"/>
      <c r="G2" s="46"/>
      <c r="H2" s="46"/>
      <c r="I2" s="46"/>
      <c r="J2" s="16"/>
    </row>
    <row r="3" spans="1:10">
      <c r="A3" s="16"/>
      <c r="B3" s="2"/>
      <c r="C3" s="2"/>
      <c r="D3" s="2"/>
      <c r="E3" s="2"/>
      <c r="F3" s="2"/>
      <c r="G3" s="2"/>
      <c r="J3" s="16"/>
    </row>
    <row r="4" spans="1:10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>
      <c r="A5" s="16"/>
      <c r="B5" s="49" t="s">
        <v>1</v>
      </c>
      <c r="C5" s="49"/>
      <c r="D5" s="49"/>
      <c r="E5" s="50" t="str">
        <f>Programa!E5</f>
        <v>ELECTROMECÁNICA</v>
      </c>
      <c r="F5" s="50"/>
      <c r="G5" s="50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47" t="str">
        <f>Programa!C7</f>
        <v>M.I.I. JUAN CARLOS CÁRDENAS TUFIÑO</v>
      </c>
      <c r="D7" s="47"/>
      <c r="E7" s="47"/>
      <c r="F7" s="47"/>
      <c r="G7" s="47"/>
      <c r="H7" s="47"/>
      <c r="I7" s="47"/>
      <c r="J7" s="16"/>
    </row>
    <row r="8" spans="1:10">
      <c r="A8" s="16"/>
      <c r="B8" s="4" t="s">
        <v>14</v>
      </c>
      <c r="C8" s="47">
        <v>3</v>
      </c>
      <c r="D8" s="47"/>
      <c r="E8" s="8"/>
      <c r="G8" s="4" t="s">
        <v>3</v>
      </c>
      <c r="H8" s="31" t="str">
        <f>Programa!G8</f>
        <v>Ago-Dic 25</v>
      </c>
      <c r="I8" s="31"/>
      <c r="J8" s="16"/>
    </row>
    <row r="9" spans="1:10">
      <c r="A9" s="16"/>
      <c r="J9" s="16"/>
    </row>
    <row r="10" spans="1:10">
      <c r="A10" s="16"/>
      <c r="B10" s="4" t="s">
        <v>4</v>
      </c>
      <c r="C10" s="47" t="str">
        <f>Programa!C10</f>
        <v xml:space="preserve">TUTORIA Y DIRECCION INDV. (TUTORIA NUEVA MODALIDAD)     </v>
      </c>
      <c r="D10" s="47"/>
      <c r="E10" s="47"/>
      <c r="F10" s="47"/>
      <c r="G10" s="47"/>
      <c r="H10" s="47"/>
      <c r="I10" s="47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>
      <c r="A13" s="17"/>
      <c r="B13" s="30" t="str">
        <f>Programa!B13</f>
        <v xml:space="preserve"> Realizar el acompañamiento de Tutorias, mediante el programa Institucional de Tutorias del ITSSAT, para el fortalecimiento integral de los alumnos de primer semestre de IEM.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>
      <c r="A16" s="17"/>
      <c r="B16" s="30" t="str">
        <f>Programa!B16</f>
        <v>Atención a grupo de Tutorías 502 A-IEM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>
      <c r="A19" s="17"/>
      <c r="B19" s="28" t="s">
        <v>15</v>
      </c>
      <c r="C19" s="28"/>
      <c r="D19" s="53" t="s">
        <v>16</v>
      </c>
      <c r="E19" s="53"/>
      <c r="F19" s="53"/>
      <c r="G19" s="28" t="s">
        <v>17</v>
      </c>
      <c r="H19" s="28"/>
      <c r="I19" s="19" t="s">
        <v>18</v>
      </c>
      <c r="J19" s="17"/>
    </row>
    <row r="20" spans="1:10" s="6" customFormat="1">
      <c r="A20" s="17"/>
      <c r="B20" s="56" t="str">
        <f>Programa!B20</f>
        <v>Integrar expedientes de los alumnos tutorados</v>
      </c>
      <c r="C20" s="56"/>
      <c r="D20" s="57" t="str">
        <f>Programa!H20</f>
        <v>25/08/2025-07/01/2026</v>
      </c>
      <c r="E20" s="57"/>
      <c r="F20" s="57"/>
      <c r="G20" s="56"/>
      <c r="H20" s="56"/>
      <c r="I20" s="10"/>
      <c r="J20" s="17"/>
    </row>
    <row r="21" spans="1:10" s="6" customFormat="1">
      <c r="A21" s="17"/>
      <c r="B21" s="56" t="str">
        <f>Programa!B21</f>
        <v>Orientación grupal individual-Administrativa</v>
      </c>
      <c r="C21" s="56"/>
      <c r="D21" s="57" t="str">
        <f>Programa!H21</f>
        <v>25/08/2025-07/01/2026</v>
      </c>
      <c r="E21" s="57"/>
      <c r="F21" s="57"/>
      <c r="G21" s="56"/>
      <c r="H21" s="56"/>
      <c r="I21" s="10"/>
      <c r="J21" s="17"/>
    </row>
    <row r="22" spans="1:10" s="6" customFormat="1">
      <c r="A22" s="17"/>
      <c r="B22" s="56">
        <f>Programa!B22</f>
        <v>0</v>
      </c>
      <c r="C22" s="56"/>
      <c r="D22" s="57">
        <f>Programa!H22</f>
        <v>0</v>
      </c>
      <c r="E22" s="57"/>
      <c r="F22" s="57"/>
      <c r="G22" s="56"/>
      <c r="H22" s="56"/>
      <c r="I22" s="10"/>
      <c r="J22" s="17"/>
    </row>
    <row r="23" spans="1:10" s="6" customFormat="1">
      <c r="A23" s="17"/>
      <c r="B23" s="56">
        <f>Programa!B23</f>
        <v>0</v>
      </c>
      <c r="C23" s="56"/>
      <c r="D23" s="57">
        <f>Programa!H23</f>
        <v>0</v>
      </c>
      <c r="E23" s="57"/>
      <c r="F23" s="57"/>
      <c r="G23" s="56"/>
      <c r="H23" s="56"/>
      <c r="I23" s="10"/>
      <c r="J23" s="17"/>
    </row>
    <row r="24" spans="1:10" s="6" customFormat="1">
      <c r="A24" s="17"/>
      <c r="B24" s="56">
        <f>Programa!B24</f>
        <v>0</v>
      </c>
      <c r="C24" s="56"/>
      <c r="D24" s="57">
        <f>Programa!H24</f>
        <v>0</v>
      </c>
      <c r="E24" s="57"/>
      <c r="F24" s="57"/>
      <c r="G24" s="56"/>
      <c r="H24" s="56"/>
      <c r="I24" s="10"/>
      <c r="J24" s="17"/>
    </row>
    <row r="25" spans="1:10" s="6" customFormat="1">
      <c r="A25" s="17"/>
      <c r="B25" s="56">
        <f>Programa!B25</f>
        <v>0</v>
      </c>
      <c r="C25" s="56"/>
      <c r="D25" s="57">
        <f>Programa!H25</f>
        <v>0</v>
      </c>
      <c r="E25" s="57"/>
      <c r="F25" s="57"/>
      <c r="G25" s="56"/>
      <c r="H25" s="56"/>
      <c r="I25" s="10"/>
      <c r="J25" s="17"/>
    </row>
    <row r="26" spans="1:10" s="6" customFormat="1">
      <c r="A26" s="17"/>
      <c r="B26" s="56">
        <f>Programa!B26</f>
        <v>0</v>
      </c>
      <c r="C26" s="56"/>
      <c r="D26" s="57">
        <f>Programa!H26</f>
        <v>0</v>
      </c>
      <c r="E26" s="57"/>
      <c r="F26" s="57"/>
      <c r="G26" s="56"/>
      <c r="H26" s="56"/>
      <c r="I26" s="10"/>
      <c r="J26" s="17"/>
    </row>
    <row r="27" spans="1:10" s="6" customFormat="1">
      <c r="A27" s="17"/>
      <c r="B27" s="56">
        <f>Programa!B27</f>
        <v>0</v>
      </c>
      <c r="C27" s="56"/>
      <c r="D27" s="57">
        <f>Programa!H27</f>
        <v>0</v>
      </c>
      <c r="E27" s="57"/>
      <c r="F27" s="57"/>
      <c r="G27" s="56"/>
      <c r="H27" s="56"/>
      <c r="I27" s="10"/>
      <c r="J27" s="17"/>
    </row>
    <row r="28" spans="1:10" s="6" customFormat="1">
      <c r="A28" s="17"/>
      <c r="B28" s="56">
        <f>Programa!B28</f>
        <v>0</v>
      </c>
      <c r="C28" s="56"/>
      <c r="D28" s="57">
        <f>Programa!H28</f>
        <v>0</v>
      </c>
      <c r="E28" s="57"/>
      <c r="F28" s="57"/>
      <c r="G28" s="56"/>
      <c r="H28" s="56"/>
      <c r="I28" s="10"/>
      <c r="J28" s="17"/>
    </row>
    <row r="29" spans="1:10" s="6" customFormat="1">
      <c r="A29" s="17"/>
      <c r="B29" s="56">
        <f>Programa!B29</f>
        <v>0</v>
      </c>
      <c r="C29" s="56"/>
      <c r="D29" s="57">
        <f>Programa!H29</f>
        <v>0</v>
      </c>
      <c r="E29" s="57"/>
      <c r="F29" s="57"/>
      <c r="G29" s="56"/>
      <c r="H29" s="56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32" t="str">
        <f>Programa!D35</f>
        <v>Ing. Juan Luis Baizabal Chaparros</v>
      </c>
      <c r="E34" s="32"/>
      <c r="F34" s="32"/>
      <c r="H34" s="32" t="str">
        <f>Programa!G35</f>
        <v>MIA. Octavio Obil Martínez</v>
      </c>
      <c r="I34" s="32"/>
      <c r="J34" s="16"/>
    </row>
    <row r="35" spans="1:10" ht="28.5" customHeight="1">
      <c r="A35" s="16"/>
      <c r="B35" s="9" t="str">
        <f>C7</f>
        <v>M.I.I. JUAN CARLOS CÁRDENAS TUFIÑO</v>
      </c>
      <c r="D35" s="58" t="s">
        <v>27</v>
      </c>
      <c r="E35" s="58"/>
      <c r="F35" s="58"/>
      <c r="H35" s="59" t="s">
        <v>12</v>
      </c>
      <c r="I35" s="59"/>
      <c r="J35" s="16"/>
    </row>
    <row r="36" spans="1:10">
      <c r="A36" s="16"/>
      <c r="J36" s="16"/>
    </row>
    <row r="37" spans="1:10" ht="24.75" customHeight="1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>
      <c r="A38" s="16"/>
      <c r="J38" s="16"/>
    </row>
    <row r="39" spans="1:10" ht="10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</vt:lpstr>
      <vt:lpstr>Reporte 1</vt:lpstr>
      <vt:lpstr>Reporte 2</vt:lpstr>
      <vt:lpstr>Reporte 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CARLOS CARDENAS TUFINO</cp:lastModifiedBy>
  <cp:revision/>
  <cp:lastPrinted>2025-07-02T21:52:58Z</cp:lastPrinted>
  <dcterms:created xsi:type="dcterms:W3CDTF">2022-07-23T13:46:58Z</dcterms:created>
  <dcterms:modified xsi:type="dcterms:W3CDTF">2025-10-17T00:37:19Z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