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AD12058-4DF2-42E3-8654-2CAA792C9A87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H34" i="9"/>
  <c r="D34" i="9"/>
  <c r="B21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/>
  <c r="E5" i="8"/>
  <c r="H34" i="7"/>
  <c r="D34" i="7"/>
  <c r="B21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<sst xmlns="http://schemas.openxmlformats.org/spreadsheetml/2006/main" count="95" uniqueCount="41">
  <si>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</si>
  <si>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</si>
  <si>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</si>
  <si>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</si>
  <si>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</si>
  <si>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</si>
  <si>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</si>
  <si>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</si>
  <si>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</si>
  <si>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</si>
  <si>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</si>
  <si>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</si>
  <si>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</si>
  <si>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</si>
  <si>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</si>
  <si>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</si>
  <si>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</si>
  <si>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</si>
  <si>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</si>
  <si>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</si>
  <si>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</si>
  <si>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</si>
  <si>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</si>
  <si>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</si>
  <si>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</si>
  <si>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</si>
  <si>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</si>
  <si>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</si>
  <si>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</si>
  <si>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</si>
  <si>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</si>
  <si>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 xml:space="preserve">TUTORIA Y DIRECCION INDV. (TUTORIA NUEVA MODALIDAD)     </t>
  </si>
  <si>
    <t xml:space="preserve"> Realizar el acompañamiento de Tutorias, mediante el programa Institucional de Tutorias del ITSSAT, para el fortalecimiento integral de los alumnos de primer semestre de IEM.</t>
  </si>
  <si>
    <t>Atención a grupo de Tutorías 502 A-IEM</t>
  </si>
  <si>
    <t>Integrar expedientes de los alumnos tutorados</t>
  </si>
  <si>
    <t>Platforma Classroom</t>
  </si>
  <si>
    <t>Orientación grupal individual-Administrativa</t>
  </si>
  <si>
    <t>Reportes Coordinación de Tutorias</t>
  </si>
  <si>
    <t>25/08/2025-10/08/2025</t>
  </si>
  <si>
    <t>08/10/2025-05/11/2025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</si>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</sst>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justify" wrapText="1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justify" vertical="justify"/>
    </xf>
    <xf numFmtId="0" fontId="3" fillId="0" borderId="1" xfId="0" applyFont="1" applyBorder="1" applyAlignment="1">
      <alignment horizontal="left"/>
    </xf>
  </cellXfs>
  <cellStyles count="1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0" zoomScaleNormal="160" zoomScaleSheetLayoutView="110" zoomScalePage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4" t="s">
        <v>0</v>
      </c>
      <c r="C4" s="34"/>
      <c r="D4" s="34"/>
      <c r="E4" s="34"/>
      <c r="F4" s="34"/>
      <c r="G4" s="34"/>
      <c r="H4" s="34"/>
      <c r="I4" s="16"/>
    </row>
    <row r="5" spans="1:16" x14ac:dyDescent="0.2">
      <c r="A5" s="16"/>
      <c r="B5" s="35" t="s">
        <v>1</v>
      </c>
      <c r="C5" s="35"/>
      <c r="D5" s="35"/>
      <c r="E5" s="39" t="s">
        <v>22</v>
      </c>
      <c r="F5" s="39"/>
      <c r="G5" s="3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1" t="s">
        <v>28</v>
      </c>
      <c r="D7" s="31"/>
      <c r="E7" s="31"/>
      <c r="F7" s="31"/>
      <c r="G7" s="31"/>
      <c r="H7" s="31"/>
      <c r="I7" s="16"/>
    </row>
    <row r="8" spans="1:16" ht="15" x14ac:dyDescent="0.25">
      <c r="A8" s="16"/>
      <c r="B8"/>
      <c r="C8"/>
      <c r="D8"/>
      <c r="F8" s="4" t="s">
        <v>3</v>
      </c>
      <c r="G8" s="40" t="s">
        <v>23</v>
      </c>
      <c r="H8" s="4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2">
      <c r="A13" s="17"/>
      <c r="B13" s="33" t="s">
        <v>32</v>
      </c>
      <c r="C13" s="33"/>
      <c r="D13" s="33"/>
      <c r="E13" s="33"/>
      <c r="F13" s="33"/>
      <c r="G13" s="33"/>
      <c r="H13" s="33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48.95" customHeight="1" x14ac:dyDescent="0.2">
      <c r="A16" s="17"/>
      <c r="B16" s="33" t="s">
        <v>33</v>
      </c>
      <c r="C16" s="33"/>
      <c r="D16" s="33"/>
      <c r="E16" s="33"/>
      <c r="F16" s="33"/>
      <c r="G16" s="33"/>
      <c r="H16" s="33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6" customFormat="1" ht="25.5" x14ac:dyDescent="0.2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6" customFormat="1" x14ac:dyDescent="0.2">
      <c r="A20" s="17"/>
      <c r="B20" s="28" t="s">
        <v>34</v>
      </c>
      <c r="C20" s="29"/>
      <c r="D20" s="29"/>
      <c r="E20" s="29"/>
      <c r="F20" s="29"/>
      <c r="G20" s="30"/>
      <c r="H20" s="22" t="s">
        <v>30</v>
      </c>
      <c r="I20" s="17"/>
    </row>
    <row r="21" spans="1:9" s="6" customFormat="1" x14ac:dyDescent="0.2">
      <c r="A21" s="17"/>
      <c r="B21" s="48" t="s">
        <v>36</v>
      </c>
      <c r="C21" s="49"/>
      <c r="D21" s="49"/>
      <c r="E21" s="49"/>
      <c r="F21" s="49"/>
      <c r="G21" s="50"/>
      <c r="H21" s="22" t="s">
        <v>30</v>
      </c>
      <c r="I21" s="17"/>
    </row>
    <row r="22" spans="1:9" s="6" customFormat="1" x14ac:dyDescent="0.2">
      <c r="A22" s="17"/>
      <c r="B22" s="28"/>
      <c r="C22" s="29"/>
      <c r="D22" s="29"/>
      <c r="E22" s="29"/>
      <c r="F22" s="29"/>
      <c r="G22" s="30"/>
      <c r="H22" s="22"/>
      <c r="I22" s="17"/>
    </row>
    <row r="23" spans="1:9" s="6" customFormat="1" x14ac:dyDescent="0.2">
      <c r="A23" s="17"/>
      <c r="B23" s="28"/>
      <c r="C23" s="29"/>
      <c r="D23" s="29"/>
      <c r="E23" s="29"/>
      <c r="F23" s="29"/>
      <c r="G23" s="30"/>
      <c r="H23" s="22"/>
      <c r="I23" s="17"/>
    </row>
    <row r="24" spans="1:9" s="6" customFormat="1" x14ac:dyDescent="0.2">
      <c r="A24" s="17"/>
      <c r="B24" s="28"/>
      <c r="C24" s="29"/>
      <c r="D24" s="29"/>
      <c r="E24" s="29"/>
      <c r="F24" s="29"/>
      <c r="G24" s="30"/>
      <c r="H24" s="22"/>
      <c r="I24" s="17"/>
    </row>
    <row r="25" spans="1:9" s="6" customFormat="1" x14ac:dyDescent="0.2">
      <c r="A25" s="17"/>
      <c r="B25" s="28"/>
      <c r="C25" s="29"/>
      <c r="D25" s="29"/>
      <c r="E25" s="29"/>
      <c r="F25" s="29"/>
      <c r="G25" s="30"/>
      <c r="H25" s="22"/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17"/>
    </row>
    <row r="32" spans="1:9" s="6" customFormat="1" ht="46.5" customHeight="1" x14ac:dyDescent="0.2">
      <c r="A32" s="17"/>
      <c r="B32" s="37"/>
      <c r="C32" s="37"/>
      <c r="D32" s="37"/>
      <c r="E32" s="37"/>
      <c r="F32" s="37"/>
      <c r="G32" s="37"/>
      <c r="H32" s="37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29</v>
      </c>
      <c r="D35" s="41" t="s">
        <v>25</v>
      </c>
      <c r="E35" s="41"/>
      <c r="F35"/>
      <c r="G35" s="43" t="s">
        <v>26</v>
      </c>
      <c r="H35" s="43"/>
      <c r="I35" s="16"/>
    </row>
    <row r="36" spans="1:9" ht="28.5" customHeight="1" x14ac:dyDescent="0.2">
      <c r="A36" s="16"/>
      <c r="B36" s="9" t="s">
        <v>11</v>
      </c>
      <c r="D36" s="42" t="s">
        <v>24</v>
      </c>
      <c r="E36" s="42"/>
      <c r="G36" s="44" t="s">
        <v>12</v>
      </c>
      <c r="H36" s="44"/>
      <c r="I36" s="16"/>
    </row>
    <row r="37" spans="1:9" x14ac:dyDescent="0.2">
      <c r="A37" s="16"/>
      <c r="I37" s="16"/>
    </row>
    <row r="38" spans="1:9" x14ac:dyDescent="0.2">
      <c r="A38" s="16"/>
      <c r="B38" s="36" t="s">
        <v>13</v>
      </c>
      <c r="C38" s="36"/>
      <c r="D38" s="36"/>
      <c r="E38" s="36"/>
      <c r="F38" s="36"/>
      <c r="G38" s="36"/>
      <c r="H38" s="3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" zoomScale="110" zoomScaleNormal="205" zoomScaleSheetLayoutView="110" zoomScalePageLayoutView="205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60" t="str">
        <f>Programa!E5</f>
        <v>ELECTROMECÁNICA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TUTORIA Y DIRECCION INDV. (TUTORIA NUEVA MODALIDAD)   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35.1" customHeight="1" x14ac:dyDescent="0.2">
      <c r="A16" s="17"/>
      <c r="B16" s="33" t="str">
        <f>Programa!B16</f>
        <v>Atención a grupo de Tutorías 502 A-IEM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19" t="s">
        <v>18</v>
      </c>
      <c r="J19" s="17"/>
    </row>
    <row r="20" spans="1:10" s="24" customFormat="1" ht="27.95" customHeight="1" x14ac:dyDescent="0.25">
      <c r="A20" s="23"/>
      <c r="B20" s="58" t="str">
        <f>Programa!B20</f>
        <v>Integrar expedientes de los alumnos tutorados</v>
      </c>
      <c r="C20" s="58"/>
      <c r="D20" s="59" t="s">
        <v>38</v>
      </c>
      <c r="E20" s="59"/>
      <c r="F20" s="59"/>
      <c r="G20" s="33" t="s">
        <v>35</v>
      </c>
      <c r="H20" s="33"/>
      <c r="I20" s="10">
        <v>0.33</v>
      </c>
      <c r="J20" s="23"/>
    </row>
    <row r="21" spans="1:10" s="24" customFormat="1" ht="24.95" customHeight="1" x14ac:dyDescent="0.25">
      <c r="A21" s="23"/>
      <c r="B21" s="58" t="str">
        <f>Programa!B21</f>
        <v>Orientación grupal individual-Administrativa</v>
      </c>
      <c r="C21" s="58"/>
      <c r="D21" s="59" t="s">
        <v>38</v>
      </c>
      <c r="E21" s="59"/>
      <c r="F21" s="59"/>
      <c r="G21" s="33" t="s">
        <v>37</v>
      </c>
      <c r="H21" s="33"/>
      <c r="I21" s="10">
        <v>0.33</v>
      </c>
      <c r="J21" s="23"/>
    </row>
    <row r="22" spans="1:10" s="24" customFormat="1" ht="11.1" customHeight="1" x14ac:dyDescent="0.25">
      <c r="A22" s="23"/>
      <c r="B22" s="55"/>
      <c r="C22" s="55"/>
      <c r="D22" s="56"/>
      <c r="E22" s="56"/>
      <c r="F22" s="56"/>
      <c r="G22" s="33"/>
      <c r="H22" s="33"/>
      <c r="I22" s="10"/>
      <c r="J22" s="23"/>
    </row>
    <row r="23" spans="1:10" s="24" customFormat="1" ht="11.1" customHeight="1" x14ac:dyDescent="0.25">
      <c r="A23" s="23"/>
      <c r="B23" s="55"/>
      <c r="C23" s="55"/>
      <c r="D23" s="56"/>
      <c r="E23" s="56"/>
      <c r="F23" s="56"/>
      <c r="G23" s="51"/>
      <c r="H23" s="51"/>
      <c r="I23" s="10"/>
      <c r="J23" s="23"/>
    </row>
    <row r="24" spans="1:10" s="24" customFormat="1" ht="11.1" customHeight="1" x14ac:dyDescent="0.25">
      <c r="A24" s="23"/>
      <c r="B24" s="55"/>
      <c r="C24" s="55"/>
      <c r="D24" s="56"/>
      <c r="E24" s="56"/>
      <c r="F24" s="56"/>
      <c r="G24" s="51"/>
      <c r="H24" s="51"/>
      <c r="I24" s="10"/>
      <c r="J24" s="23"/>
    </row>
    <row r="25" spans="1:10" s="24" customFormat="1" ht="11.1" customHeight="1" x14ac:dyDescent="0.25">
      <c r="A25" s="23"/>
      <c r="B25" s="55"/>
      <c r="C25" s="55"/>
      <c r="D25" s="56"/>
      <c r="E25" s="56"/>
      <c r="F25" s="56"/>
      <c r="G25" s="33"/>
      <c r="H25" s="33"/>
      <c r="I25" s="10"/>
      <c r="J25" s="23"/>
    </row>
    <row r="26" spans="1:10" s="6" customFormat="1" ht="11.1" customHeight="1" x14ac:dyDescent="0.2">
      <c r="A26" s="17"/>
      <c r="B26" s="28"/>
      <c r="C26" s="30"/>
      <c r="D26" s="52"/>
      <c r="E26" s="52"/>
      <c r="F26" s="52"/>
      <c r="G26" s="51"/>
      <c r="H26" s="51"/>
      <c r="I26" s="10"/>
      <c r="J26" s="17"/>
    </row>
    <row r="27" spans="1:10" s="6" customFormat="1" ht="11.1" customHeight="1" x14ac:dyDescent="0.2">
      <c r="A27" s="17"/>
      <c r="B27" s="51"/>
      <c r="C27" s="51"/>
      <c r="D27" s="52"/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/>
      <c r="C28" s="51"/>
      <c r="D28" s="52"/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/>
      <c r="C29" s="51"/>
      <c r="D29" s="52"/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H34" s="43" t="str">
        <f>Programa!G35</f>
        <v>MIA. Octavio Obil Martínez</v>
      </c>
      <c r="I34" s="43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4" t="s">
        <v>27</v>
      </c>
      <c r="E35" s="54"/>
      <c r="F35" s="54"/>
      <c r="H35" s="53" t="s">
        <v>12</v>
      </c>
      <c r="I35" s="53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10" zoomScaleNormal="110" zoomScaleSheetLayoutView="205" zoomScalePageLayoutView="110" workbookViewId="0">
      <selection activeCell="D20" sqref="D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60" t="str">
        <f>Programa!E5</f>
        <v>ELECTROMECÁNICA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TUTORIA Y DIRECCION INDV. (TUTORIA NUEVA MODALIDAD)   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33" t="str">
        <f>Programa!B16</f>
        <v>Atención a grupo de Tutorías 502 A-IEM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6" customFormat="1" ht="26.25" customHeight="1" x14ac:dyDescent="0.2">
      <c r="A19" s="17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19" t="s">
        <v>18</v>
      </c>
      <c r="J19" s="17"/>
    </row>
    <row r="20" spans="1:10" s="6" customFormat="1" ht="27.95" customHeight="1" x14ac:dyDescent="0.2">
      <c r="A20" s="17"/>
      <c r="B20" s="51" t="str">
        <f>Programa!B20</f>
        <v>Integrar expedientes de los alumnos tutorados</v>
      </c>
      <c r="C20" s="51"/>
      <c r="D20" s="52" t="s">
        <v>39</v>
      </c>
      <c r="E20" s="52"/>
      <c r="F20" s="52"/>
      <c r="G20" s="33" t="s">
        <v>35</v>
      </c>
      <c r="H20" s="33"/>
      <c r="I20" s="10">
        <v>0.66</v>
      </c>
      <c r="J20" s="17"/>
    </row>
    <row r="21" spans="1:10" s="6" customFormat="1" ht="27.95" customHeight="1" x14ac:dyDescent="0.2">
      <c r="A21" s="17"/>
      <c r="B21" s="51" t="str">
        <f>Programa!B21</f>
        <v>Orientación grupal individual-Administrativa</v>
      </c>
      <c r="C21" s="51"/>
      <c r="D21" s="52" t="s">
        <v>39</v>
      </c>
      <c r="E21" s="52"/>
      <c r="F21" s="52"/>
      <c r="G21" s="33" t="s">
        <v>37</v>
      </c>
      <c r="H21" s="33"/>
      <c r="I21" s="10">
        <v>0.66</v>
      </c>
      <c r="J21" s="17"/>
    </row>
    <row r="22" spans="1:10" s="6" customFormat="1" x14ac:dyDescent="0.2">
      <c r="A22" s="17"/>
      <c r="B22" s="51"/>
      <c r="C22" s="51"/>
      <c r="D22" s="52"/>
      <c r="E22" s="52"/>
      <c r="F22" s="52"/>
      <c r="G22" s="51"/>
      <c r="H22" s="51"/>
      <c r="I22" s="10"/>
      <c r="J22" s="17"/>
    </row>
    <row r="23" spans="1:10" s="6" customFormat="1" x14ac:dyDescent="0.2">
      <c r="A23" s="17"/>
      <c r="B23" s="51"/>
      <c r="C23" s="51"/>
      <c r="D23" s="52"/>
      <c r="E23" s="52"/>
      <c r="F23" s="52"/>
      <c r="G23" s="51"/>
      <c r="H23" s="51"/>
      <c r="I23" s="10"/>
      <c r="J23" s="17"/>
    </row>
    <row r="24" spans="1:10" s="6" customFormat="1" x14ac:dyDescent="0.2">
      <c r="A24" s="17"/>
      <c r="B24" s="51"/>
      <c r="C24" s="51"/>
      <c r="D24" s="52"/>
      <c r="E24" s="52"/>
      <c r="F24" s="52"/>
      <c r="G24" s="51"/>
      <c r="H24" s="51"/>
      <c r="I24" s="10"/>
      <c r="J24" s="17"/>
    </row>
    <row r="25" spans="1:10" s="6" customFormat="1" x14ac:dyDescent="0.2">
      <c r="A25" s="17"/>
      <c r="B25" s="51"/>
      <c r="C25" s="51"/>
      <c r="D25" s="52"/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/>
      <c r="C26" s="51"/>
      <c r="D26" s="52"/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/>
      <c r="C27" s="51"/>
      <c r="D27" s="52"/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/>
      <c r="C28" s="51"/>
      <c r="D28" s="52"/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/>
      <c r="C29" s="51"/>
      <c r="D29" s="52"/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G34" s="21"/>
      <c r="H34" s="41" t="str">
        <f>Programa!G35</f>
        <v>MIA. Octavio Obil Martínez</v>
      </c>
      <c r="I34" s="41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4" t="s">
        <v>27</v>
      </c>
      <c r="E35" s="54"/>
      <c r="F35" s="54"/>
      <c r="H35" s="53" t="s">
        <v>12</v>
      </c>
      <c r="I35" s="53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110" zoomScaleNormal="110" zoomScaleSheetLayoutView="100" zoomScalePageLayoutView="110" workbookViewId="0">
      <selection activeCell="D26" sqref="D26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60" t="str">
        <f>Programa!E5</f>
        <v>ELECTROMECÁNICA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TUTORIA Y DIRECCION INDV. (TUTORIA NUEVA MODALIDAD)   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33.75" customHeight="1" x14ac:dyDescent="0.2">
      <c r="A13" s="17"/>
      <c r="B13" s="33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33" t="str">
        <f>Programa!B16</f>
        <v>Atención a grupo de Tutorías 502 A-IEM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19" t="s">
        <v>18</v>
      </c>
      <c r="J19" s="17"/>
    </row>
    <row r="20" spans="1:10" s="6" customFormat="1" ht="27.75" customHeight="1" x14ac:dyDescent="0.2">
      <c r="A20" s="17"/>
      <c r="B20" s="58" t="str">
        <f>Programa!B20</f>
        <v>Integrar expedientes de los alumnos tutorados</v>
      </c>
      <c r="C20" s="58"/>
      <c r="D20" s="52" t="s">
        <v>40</v>
      </c>
      <c r="E20" s="52"/>
      <c r="F20" s="52"/>
      <c r="G20" s="33" t="s">
        <v>35</v>
      </c>
      <c r="H20" s="33"/>
      <c r="I20" s="10">
        <v>1</v>
      </c>
      <c r="J20" s="17"/>
    </row>
    <row r="21" spans="1:10" s="6" customFormat="1" ht="27.75" customHeight="1" x14ac:dyDescent="0.2">
      <c r="A21" s="17"/>
      <c r="B21" s="58" t="str">
        <f>Programa!B21</f>
        <v>Orientación grupal individual-Administrativa</v>
      </c>
      <c r="C21" s="58"/>
      <c r="D21" s="52" t="s">
        <v>40</v>
      </c>
      <c r="E21" s="52"/>
      <c r="F21" s="52"/>
      <c r="G21" s="33" t="s">
        <v>37</v>
      </c>
      <c r="H21" s="33"/>
      <c r="I21" s="10">
        <v>1</v>
      </c>
      <c r="J21" s="17"/>
    </row>
    <row r="22" spans="1:10" s="6" customFormat="1" x14ac:dyDescent="0.2">
      <c r="A22" s="17"/>
      <c r="B22" s="51"/>
      <c r="C22" s="51"/>
      <c r="D22" s="52"/>
      <c r="E22" s="52"/>
      <c r="F22" s="52"/>
      <c r="G22" s="51"/>
      <c r="H22" s="51"/>
      <c r="I22" s="10"/>
      <c r="J22" s="17"/>
    </row>
    <row r="23" spans="1:10" s="6" customFormat="1" x14ac:dyDescent="0.2">
      <c r="A23" s="17"/>
      <c r="B23" s="51"/>
      <c r="C23" s="51"/>
      <c r="D23" s="52"/>
      <c r="E23" s="52"/>
      <c r="F23" s="52"/>
      <c r="G23" s="51"/>
      <c r="H23" s="51"/>
      <c r="I23" s="10"/>
      <c r="J23" s="17"/>
    </row>
    <row r="24" spans="1:10" s="6" customFormat="1" x14ac:dyDescent="0.2">
      <c r="A24" s="17"/>
      <c r="B24" s="51"/>
      <c r="C24" s="51"/>
      <c r="D24" s="52"/>
      <c r="E24" s="52"/>
      <c r="F24" s="52"/>
      <c r="G24" s="51"/>
      <c r="H24" s="51"/>
      <c r="I24" s="10"/>
      <c r="J24" s="17"/>
    </row>
    <row r="25" spans="1:10" s="6" customFormat="1" x14ac:dyDescent="0.2">
      <c r="A25" s="17"/>
      <c r="B25" s="51"/>
      <c r="C25" s="51"/>
      <c r="D25" s="52"/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/>
      <c r="C26" s="51"/>
      <c r="D26" s="52"/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/>
      <c r="C27" s="51"/>
      <c r="D27" s="52"/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/>
      <c r="C28" s="51"/>
      <c r="D28" s="52"/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/>
      <c r="C29" s="51"/>
      <c r="D29" s="52"/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H34" s="41" t="str">
        <f>Programa!G35</f>
        <v>MIA. Octavio Obil Martínez</v>
      </c>
      <c r="I34" s="41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4" t="s">
        <v>27</v>
      </c>
      <c r="E35" s="54"/>
      <c r="F35" s="54"/>
      <c r="H35" s="53" t="s">
        <v>12</v>
      </c>
      <c r="I35" s="53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2026-01-08T00:18:48Z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