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0" documentId="8_{DEF41CFD-0D13-4AED-BA43-E83F8490A8E2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<sst xmlns="http://schemas.openxmlformats.org/spreadsheetml/2006/main" count="82" uniqueCount="36">
  <si>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</si>
  <si>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</si>
  <si>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</si>
  <si>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</si>
  <si>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</si>
  <si>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</si>
  <si>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</si>
  <si>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</si>
  <si>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</si>
  <si>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</si>
  <si>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</si>
  <si>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</si>
  <si>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</si>
  <si>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</si>
  <si>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</si>
  <si>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</si>
  <si>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</si>
  <si>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</si>
  <si>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</si>
  <si>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</si>
  <si>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</si>
  <si>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</si>
  <si>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</si>
  <si>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</si>
  <si>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AGEO GUEVARA LORA</t>
  </si>
  <si>
    <t>Ago-Dic 2025</t>
  </si>
  <si>
    <t>TUTORIA Y DIRECCIÓN INDIVIDUALIZADA(ASESORÍA A ESTUDIANTES EN ASIGNATURAS)</t>
  </si>
  <si>
    <t>FORTALECER LOS CONOCIMIENTOS, HABILIDADES Y COMPETENCIAS, MEDIANTE ASESORÍAS ACADÉMICAS PERSONALIZADAS Y GRUPALES, QUE CONTRIBUYAN A MEJORAR SU DESEMPEÑO ACADÉMICO Y REDUCIR ÍNDICES DE REPROBACIÓN .</t>
  </si>
  <si>
    <t>LOGRAR QUE EL 80% ACREDITEN LA ASIGNATURA.</t>
  </si>
  <si>
    <t>ASESORIA A LOS ESTUDIANTES DE ESTADÍSTICA INFERENCIAL I</t>
  </si>
  <si>
    <t>25/08/2025 AL 12/12/2025</t>
  </si>
  <si>
    <t>YATZARET ORTEGA ESCALERA</t>
  </si>
  <si>
    <t>OCTAVIO OBIL MARTINEZ</t>
  </si>
  <si>
    <t>Jefe de División de Ingeniería EN GESTIÓN EMPRESARIAL</t>
  </si>
  <si>
    <t>FORMATO DE ASISTENCIA</t>
  </si>
  <si>
    <t>Jefe de División de IngenieríaEN GESTIÓN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</si>
</sst>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5" zoomScaleNormal="160" zoomScaleSheetLayoutView="115" workbookViewId="0">
      <selection activeCell="B24" sqref="B24:G2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">
      <c r="A2" s="13"/>
      <c r="B2" s="39" t="s">
        <v>22</v>
      </c>
      <c r="C2" s="40"/>
      <c r="D2" s="40"/>
      <c r="E2" s="40"/>
      <c r="F2" s="40"/>
      <c r="G2" s="40"/>
      <c r="H2" s="40"/>
      <c r="I2" s="15"/>
      <c r="J2" s="18"/>
      <c r="K2" s="18"/>
      <c r="L2" s="18"/>
      <c r="M2" s="18"/>
      <c r="N2" s="18"/>
      <c r="O2" s="18"/>
      <c r="P2"/>
    </row>
    <row r="3" spans="1:16" x14ac:dyDescent="0.25">
      <c r="A3" s="16"/>
      <c r="B3" s="2"/>
      <c r="C3" s="2"/>
      <c r="D3" s="2"/>
      <c r="E3" s="2"/>
      <c r="F3" s="2"/>
      <c r="I3" s="16"/>
    </row>
    <row r="4" spans="1:16" x14ac:dyDescent="0.25">
      <c r="A4" s="16"/>
      <c r="B4" s="42" t="s">
        <v>0</v>
      </c>
      <c r="C4" s="42"/>
      <c r="D4" s="42"/>
      <c r="E4" s="42"/>
      <c r="F4" s="42"/>
      <c r="G4" s="42"/>
      <c r="H4" s="42"/>
      <c r="I4" s="16"/>
    </row>
    <row r="5" spans="1:16" x14ac:dyDescent="0.25">
      <c r="A5" s="16"/>
      <c r="B5" s="43" t="s">
        <v>1</v>
      </c>
      <c r="C5" s="43"/>
      <c r="D5" s="43"/>
      <c r="E5" s="27" t="s">
        <v>23</v>
      </c>
      <c r="F5" s="27"/>
      <c r="G5" s="27"/>
      <c r="H5" s="3"/>
      <c r="I5" s="16"/>
    </row>
    <row r="6" spans="1:16" x14ac:dyDescent="0.25">
      <c r="A6" s="16"/>
      <c r="B6" s="2"/>
      <c r="C6" s="2"/>
      <c r="D6" s="2"/>
      <c r="E6" s="2"/>
      <c r="F6" s="2"/>
      <c r="I6" s="16"/>
    </row>
    <row r="7" spans="1:16" x14ac:dyDescent="0.25">
      <c r="A7" s="16"/>
      <c r="B7" s="4" t="s">
        <v>2</v>
      </c>
      <c r="C7" s="41" t="s">
        <v>24</v>
      </c>
      <c r="D7" s="41"/>
      <c r="E7" s="41"/>
      <c r="F7" s="41"/>
      <c r="G7" s="41"/>
      <c r="H7" s="41"/>
      <c r="I7" s="16"/>
    </row>
    <row r="8" spans="1:16" ht="14.4" x14ac:dyDescent="0.3">
      <c r="A8" s="16"/>
      <c r="B8"/>
      <c r="C8"/>
      <c r="D8"/>
      <c r="F8" s="4" t="s">
        <v>3</v>
      </c>
      <c r="G8" s="29" t="s">
        <v>25</v>
      </c>
      <c r="H8" s="29"/>
      <c r="I8" s="16"/>
    </row>
    <row r="9" spans="1:16" x14ac:dyDescent="0.25">
      <c r="A9" s="16"/>
      <c r="I9" s="16"/>
    </row>
    <row r="10" spans="1:16" x14ac:dyDescent="0.25">
      <c r="A10" s="16"/>
      <c r="B10" s="4" t="s">
        <v>4</v>
      </c>
      <c r="C10" s="41" t="s">
        <v>26</v>
      </c>
      <c r="D10" s="41"/>
      <c r="E10" s="41"/>
      <c r="F10" s="41"/>
      <c r="G10" s="41"/>
      <c r="H10" s="41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4" t="s">
        <v>5</v>
      </c>
      <c r="C12" s="24"/>
      <c r="D12" s="24"/>
      <c r="E12" s="24"/>
      <c r="F12" s="24"/>
      <c r="G12" s="24"/>
      <c r="H12" s="24"/>
      <c r="I12" s="17"/>
    </row>
    <row r="13" spans="1:16" s="6" customFormat="1" ht="25.5" customHeight="1" x14ac:dyDescent="0.25">
      <c r="A13" s="17"/>
      <c r="B13" s="28" t="s">
        <v>27</v>
      </c>
      <c r="C13" s="28"/>
      <c r="D13" s="28"/>
      <c r="E13" s="28"/>
      <c r="F13" s="28"/>
      <c r="G13" s="28"/>
      <c r="H13" s="28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4" t="s">
        <v>6</v>
      </c>
      <c r="C15" s="24"/>
      <c r="D15" s="24"/>
      <c r="E15" s="24"/>
      <c r="F15" s="24"/>
      <c r="G15" s="24"/>
      <c r="H15" s="24"/>
      <c r="I15" s="17"/>
    </row>
    <row r="16" spans="1:16" s="6" customFormat="1" ht="25.5" customHeight="1" x14ac:dyDescent="0.25">
      <c r="A16" s="17"/>
      <c r="B16" s="28" t="s">
        <v>28</v>
      </c>
      <c r="C16" s="28"/>
      <c r="D16" s="28"/>
      <c r="E16" s="28"/>
      <c r="F16" s="28"/>
      <c r="G16" s="28"/>
      <c r="H16" s="28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6" t="s">
        <v>7</v>
      </c>
      <c r="C18" s="26"/>
      <c r="D18" s="26"/>
      <c r="E18" s="26"/>
      <c r="F18" s="26"/>
      <c r="G18" s="26"/>
      <c r="H18" s="26"/>
      <c r="I18" s="17"/>
    </row>
    <row r="19" spans="1:9" s="6" customFormat="1" ht="26.4" x14ac:dyDescent="0.25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6" customFormat="1" ht="39.6" x14ac:dyDescent="0.25">
      <c r="A20" s="17"/>
      <c r="B20" s="36" t="s">
        <v>29</v>
      </c>
      <c r="C20" s="37"/>
      <c r="D20" s="37"/>
      <c r="E20" s="37"/>
      <c r="F20" s="37"/>
      <c r="G20" s="38"/>
      <c r="H20" s="21" t="s">
        <v>30</v>
      </c>
      <c r="I20" s="17"/>
    </row>
    <row r="21" spans="1:9" s="6" customFormat="1" x14ac:dyDescent="0.25">
      <c r="A21" s="17"/>
      <c r="B21" s="36"/>
      <c r="C21" s="37"/>
      <c r="D21" s="37"/>
      <c r="E21" s="37"/>
      <c r="F21" s="37"/>
      <c r="G21" s="38"/>
      <c r="H21" s="11"/>
      <c r="I21" s="17"/>
    </row>
    <row r="22" spans="1:9" s="6" customFormat="1" x14ac:dyDescent="0.25">
      <c r="A22" s="17"/>
      <c r="B22" s="36"/>
      <c r="C22" s="37"/>
      <c r="D22" s="37"/>
      <c r="E22" s="37"/>
      <c r="F22" s="37"/>
      <c r="G22" s="38"/>
      <c r="H22" s="11"/>
      <c r="I22" s="17"/>
    </row>
    <row r="23" spans="1:9" s="6" customFormat="1" x14ac:dyDescent="0.25">
      <c r="A23" s="17"/>
      <c r="B23" s="36"/>
      <c r="C23" s="37"/>
      <c r="D23" s="37"/>
      <c r="E23" s="37"/>
      <c r="F23" s="37"/>
      <c r="G23" s="38"/>
      <c r="H23" s="11"/>
      <c r="I23" s="17"/>
    </row>
    <row r="24" spans="1:9" s="6" customFormat="1" x14ac:dyDescent="0.25">
      <c r="A24" s="17"/>
      <c r="B24" s="36"/>
      <c r="C24" s="37"/>
      <c r="D24" s="37"/>
      <c r="E24" s="37"/>
      <c r="F24" s="37"/>
      <c r="G24" s="38"/>
      <c r="H24" s="11"/>
      <c r="I24" s="17"/>
    </row>
    <row r="25" spans="1:9" s="6" customFormat="1" x14ac:dyDescent="0.25">
      <c r="A25" s="17"/>
      <c r="B25" s="36"/>
      <c r="C25" s="37"/>
      <c r="D25" s="37"/>
      <c r="E25" s="37"/>
      <c r="F25" s="37"/>
      <c r="G25" s="38"/>
      <c r="H25" s="11"/>
      <c r="I25" s="17"/>
    </row>
    <row r="26" spans="1:9" s="6" customFormat="1" x14ac:dyDescent="0.25">
      <c r="A26" s="17"/>
      <c r="B26" s="36"/>
      <c r="C26" s="37"/>
      <c r="D26" s="37"/>
      <c r="E26" s="37"/>
      <c r="F26" s="37"/>
      <c r="G26" s="38"/>
      <c r="H26" s="11"/>
      <c r="I26" s="17"/>
    </row>
    <row r="27" spans="1:9" s="6" customFormat="1" x14ac:dyDescent="0.25">
      <c r="A27" s="17"/>
      <c r="B27" s="36"/>
      <c r="C27" s="37"/>
      <c r="D27" s="37"/>
      <c r="E27" s="37"/>
      <c r="F27" s="37"/>
      <c r="G27" s="38"/>
      <c r="H27" s="11"/>
      <c r="I27" s="17"/>
    </row>
    <row r="28" spans="1:9" s="6" customFormat="1" x14ac:dyDescent="0.25">
      <c r="A28" s="17"/>
      <c r="B28" s="36"/>
      <c r="C28" s="37"/>
      <c r="D28" s="37"/>
      <c r="E28" s="37"/>
      <c r="F28" s="37"/>
      <c r="G28" s="38"/>
      <c r="H28" s="11"/>
      <c r="I28" s="17"/>
    </row>
    <row r="29" spans="1:9" s="6" customFormat="1" x14ac:dyDescent="0.25">
      <c r="A29" s="17"/>
      <c r="B29" s="36"/>
      <c r="C29" s="37"/>
      <c r="D29" s="37"/>
      <c r="E29" s="37"/>
      <c r="F29" s="37"/>
      <c r="G29" s="3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4" t="s">
        <v>10</v>
      </c>
      <c r="C31" s="24"/>
      <c r="D31" s="24"/>
      <c r="E31" s="24"/>
      <c r="F31" s="24"/>
      <c r="G31" s="24"/>
      <c r="H31" s="24"/>
      <c r="I31" s="17"/>
    </row>
    <row r="32" spans="1:9" s="6" customFormat="1" ht="46.5" customHeight="1" x14ac:dyDescent="0.25">
      <c r="A32" s="17"/>
      <c r="B32" s="25"/>
      <c r="C32" s="25"/>
      <c r="D32" s="25"/>
      <c r="E32" s="25"/>
      <c r="F32" s="25"/>
      <c r="G32" s="25"/>
      <c r="H32" s="25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">
      <c r="A35" s="16"/>
      <c r="B35" s="22" t="str">
        <f>C7</f>
        <v>AGEO GUEVARA LORA</v>
      </c>
      <c r="D35" s="30" t="s">
        <v>31</v>
      </c>
      <c r="E35" s="30"/>
      <c r="F35"/>
      <c r="G35" s="30" t="s">
        <v>32</v>
      </c>
      <c r="H35" s="30"/>
      <c r="I35" s="16"/>
    </row>
    <row r="36" spans="1:9" ht="28.5" customHeight="1" x14ac:dyDescent="0.25">
      <c r="A36" s="16"/>
      <c r="B36" s="9" t="s">
        <v>11</v>
      </c>
      <c r="D36" s="31" t="s">
        <v>33</v>
      </c>
      <c r="E36" s="31"/>
      <c r="G36" s="32" t="s">
        <v>12</v>
      </c>
      <c r="H36" s="32"/>
      <c r="I36" s="16"/>
    </row>
    <row r="37" spans="1:9" x14ac:dyDescent="0.25">
      <c r="A37" s="16"/>
      <c r="I37" s="16"/>
    </row>
    <row r="38" spans="1:9" x14ac:dyDescent="0.25">
      <c r="A38" s="16"/>
      <c r="B38" s="23" t="s">
        <v>13</v>
      </c>
      <c r="C38" s="23"/>
      <c r="D38" s="23"/>
      <c r="E38" s="23"/>
      <c r="F38" s="23"/>
      <c r="G38" s="23"/>
      <c r="H38" s="23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zoomScaleSheetLayoutView="160" workbookViewId="0">
      <selection activeCell="G25" sqref="G25:H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5">
      <c r="A3" s="16"/>
      <c r="J3" s="16"/>
    </row>
    <row r="4" spans="1:10" x14ac:dyDescent="0.25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16"/>
    </row>
    <row r="5" spans="1:10" x14ac:dyDescent="0.25">
      <c r="A5" s="16"/>
      <c r="B5" s="43" t="s">
        <v>1</v>
      </c>
      <c r="C5" s="43"/>
      <c r="D5" s="43"/>
      <c r="E5" s="44" t="str">
        <f>Programa!E5</f>
        <v>EN GESTIÓN EMPRESARIAL</v>
      </c>
      <c r="F5" s="44"/>
      <c r="G5" s="44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41" t="str">
        <f>Programa!C7</f>
        <v>AGEO GUEVARA LORA</v>
      </c>
      <c r="D7" s="41"/>
      <c r="E7" s="41"/>
      <c r="F7" s="41"/>
      <c r="G7" s="41"/>
      <c r="H7" s="41"/>
      <c r="I7" s="41"/>
      <c r="J7" s="16"/>
    </row>
    <row r="8" spans="1:10" x14ac:dyDescent="0.25">
      <c r="A8" s="16"/>
      <c r="B8" s="4" t="s">
        <v>14</v>
      </c>
      <c r="C8" s="41">
        <v>1</v>
      </c>
      <c r="D8" s="41"/>
      <c r="E8" s="8"/>
      <c r="G8" s="4" t="s">
        <v>3</v>
      </c>
      <c r="H8" s="29" t="str">
        <f>Programa!G8</f>
        <v>Ago-Dic 2025</v>
      </c>
      <c r="I8" s="29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41" t="str">
        <f>Programa!C10</f>
        <v>TUTORIA Y DIRECCIÓN INDIVIDUALIZADA(ASESORÍA A ESTUDIANTES EN ASIGNATURAS)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4" t="s">
        <v>5</v>
      </c>
      <c r="C12" s="24"/>
      <c r="D12" s="24"/>
      <c r="E12" s="24"/>
      <c r="F12" s="24"/>
      <c r="G12" s="24"/>
      <c r="H12" s="24"/>
      <c r="I12" s="24"/>
      <c r="J12" s="17"/>
    </row>
    <row r="13" spans="1:10" s="6" customFormat="1" ht="25.5" customHeight="1" x14ac:dyDescent="0.25">
      <c r="A13" s="17"/>
      <c r="B13" s="28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4" t="s">
        <v>6</v>
      </c>
      <c r="C15" s="24"/>
      <c r="D15" s="24"/>
      <c r="E15" s="24"/>
      <c r="F15" s="24"/>
      <c r="G15" s="24"/>
      <c r="H15" s="24"/>
      <c r="I15" s="24"/>
      <c r="J15" s="17"/>
    </row>
    <row r="16" spans="1:10" s="6" customFormat="1" ht="25.5" customHeight="1" x14ac:dyDescent="0.25">
      <c r="A16" s="17"/>
      <c r="B16" s="28" t="str">
        <f>Programa!B16</f>
        <v>LOGRAR QUE EL 80% ACREDITEN LA ASIGNATURA.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4" t="s">
        <v>8</v>
      </c>
      <c r="C18" s="24"/>
      <c r="D18" s="24"/>
      <c r="E18" s="24"/>
      <c r="F18" s="24"/>
      <c r="G18" s="24"/>
      <c r="H18" s="24"/>
      <c r="I18" s="24"/>
      <c r="J18" s="17"/>
    </row>
    <row r="19" spans="1:10" s="6" customFormat="1" ht="26.25" customHeight="1" x14ac:dyDescent="0.25">
      <c r="A19" s="17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19" t="s">
        <v>18</v>
      </c>
      <c r="J19" s="17"/>
    </row>
    <row r="20" spans="1:10" s="6" customFormat="1" x14ac:dyDescent="0.25">
      <c r="A20" s="17"/>
      <c r="B20" s="45" t="str">
        <f>Programa!B20</f>
        <v>ASESORIA A LOS ESTUDIANTES DE ESTADÍSTICA INFERENCIAL I</v>
      </c>
      <c r="C20" s="45"/>
      <c r="D20" s="46">
        <v>45894</v>
      </c>
      <c r="E20" s="46"/>
      <c r="F20" s="46"/>
      <c r="G20" s="45" t="s">
        <v>34</v>
      </c>
      <c r="H20" s="45"/>
      <c r="I20" s="10">
        <v>0.33</v>
      </c>
      <c r="J20" s="17"/>
    </row>
    <row r="21" spans="1:10" s="6" customFormat="1" x14ac:dyDescent="0.25">
      <c r="A21" s="17"/>
      <c r="B21" s="45"/>
      <c r="C21" s="45"/>
      <c r="D21" s="46"/>
      <c r="E21" s="46"/>
      <c r="F21" s="46"/>
      <c r="G21" s="45"/>
      <c r="H21" s="45"/>
      <c r="I21" s="10"/>
      <c r="J21" s="17"/>
    </row>
    <row r="22" spans="1:10" s="6" customFormat="1" x14ac:dyDescent="0.25">
      <c r="A22" s="17"/>
      <c r="B22" s="45"/>
      <c r="C22" s="45"/>
      <c r="D22" s="46"/>
      <c r="E22" s="46"/>
      <c r="F22" s="46"/>
      <c r="G22" s="45"/>
      <c r="H22" s="45"/>
      <c r="I22" s="10"/>
      <c r="J22" s="17"/>
    </row>
    <row r="23" spans="1:10" s="6" customFormat="1" x14ac:dyDescent="0.25">
      <c r="A23" s="17"/>
      <c r="B23" s="45"/>
      <c r="C23" s="45"/>
      <c r="D23" s="46"/>
      <c r="E23" s="46"/>
      <c r="F23" s="46"/>
      <c r="G23" s="45"/>
      <c r="H23" s="45"/>
      <c r="I23" s="10"/>
      <c r="J23" s="17"/>
    </row>
    <row r="24" spans="1:10" s="6" customFormat="1" x14ac:dyDescent="0.25">
      <c r="A24" s="17"/>
      <c r="B24" s="45"/>
      <c r="C24" s="45"/>
      <c r="D24" s="46"/>
      <c r="E24" s="46"/>
      <c r="F24" s="46"/>
      <c r="G24" s="45"/>
      <c r="H24" s="45"/>
      <c r="I24" s="10"/>
      <c r="J24" s="17"/>
    </row>
    <row r="25" spans="1:10" s="6" customFormat="1" x14ac:dyDescent="0.25">
      <c r="A25" s="17"/>
      <c r="B25" s="45"/>
      <c r="C25" s="45"/>
      <c r="D25" s="46"/>
      <c r="E25" s="46"/>
      <c r="F25" s="46"/>
      <c r="G25" s="45"/>
      <c r="H25" s="45"/>
      <c r="I25" s="10"/>
      <c r="J25" s="17"/>
    </row>
    <row r="26" spans="1:10" s="6" customFormat="1" x14ac:dyDescent="0.25">
      <c r="A26" s="17"/>
      <c r="B26" s="45"/>
      <c r="C26" s="45"/>
      <c r="D26" s="46"/>
      <c r="E26" s="46"/>
      <c r="F26" s="46"/>
      <c r="G26" s="45"/>
      <c r="H26" s="45"/>
      <c r="I26" s="10"/>
      <c r="J26" s="17"/>
    </row>
    <row r="27" spans="1:10" s="6" customFormat="1" x14ac:dyDescent="0.25">
      <c r="A27" s="17"/>
      <c r="B27" s="45"/>
      <c r="C27" s="45"/>
      <c r="D27" s="46"/>
      <c r="E27" s="46"/>
      <c r="F27" s="46"/>
      <c r="G27" s="45"/>
      <c r="H27" s="45"/>
      <c r="I27" s="10"/>
      <c r="J27" s="17"/>
    </row>
    <row r="28" spans="1:10" s="6" customFormat="1" x14ac:dyDescent="0.25">
      <c r="A28" s="17"/>
      <c r="B28" s="45"/>
      <c r="C28" s="45"/>
      <c r="D28" s="46"/>
      <c r="E28" s="46"/>
      <c r="F28" s="46"/>
      <c r="G28" s="45"/>
      <c r="H28" s="45"/>
      <c r="I28" s="10"/>
      <c r="J28" s="17"/>
    </row>
    <row r="29" spans="1:10" s="6" customFormat="1" x14ac:dyDescent="0.25">
      <c r="A29" s="17"/>
      <c r="B29" s="45"/>
      <c r="C29" s="45"/>
      <c r="D29" s="46"/>
      <c r="E29" s="46"/>
      <c r="F29" s="46"/>
      <c r="G29" s="45"/>
      <c r="H29" s="45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4" t="s">
        <v>10</v>
      </c>
      <c r="C31" s="24"/>
      <c r="D31" s="24"/>
      <c r="E31" s="24"/>
      <c r="F31" s="24"/>
      <c r="G31" s="24"/>
      <c r="H31" s="24"/>
      <c r="I31" s="24"/>
      <c r="J31" s="17"/>
    </row>
    <row r="32" spans="1:10" s="6" customFormat="1" ht="41.25" customHeight="1" x14ac:dyDescent="0.25">
      <c r="A32" s="17"/>
      <c r="B32" s="25"/>
      <c r="C32" s="25"/>
      <c r="D32" s="25"/>
      <c r="E32" s="25"/>
      <c r="F32" s="25"/>
      <c r="G32" s="25"/>
      <c r="H32" s="25"/>
      <c r="I32" s="25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1" t="str">
        <f>Programa!D35</f>
        <v>YATZARET ORTEGA ESCALERA</v>
      </c>
      <c r="E34" s="41"/>
      <c r="F34" s="41"/>
      <c r="H34" s="41" t="str">
        <f>Programa!G35</f>
        <v>OCTAVIO OBIL MARTINEZ</v>
      </c>
      <c r="I34" s="41"/>
      <c r="J34" s="16"/>
    </row>
    <row r="35" spans="1:10" ht="28.5" customHeight="1" x14ac:dyDescent="0.25">
      <c r="A35" s="16"/>
      <c r="B35" s="9" t="str">
        <f>C7</f>
        <v>AGEO GUEVARA LORA</v>
      </c>
      <c r="D35" s="48" t="s">
        <v>35</v>
      </c>
      <c r="E35" s="48"/>
      <c r="F35" s="48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3" t="s">
        <v>20</v>
      </c>
      <c r="C37" s="23"/>
      <c r="D37" s="23"/>
      <c r="E37" s="23"/>
      <c r="F37" s="23"/>
      <c r="G37" s="23"/>
      <c r="H37" s="23"/>
      <c r="I37" s="23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75" zoomScaleNormal="175" zoomScaleSheetLayoutView="205" workbookViewId="0">
      <selection activeCell="K23" sqref="K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5">
      <c r="A3" s="16"/>
      <c r="B3" s="2"/>
      <c r="C3" s="2"/>
      <c r="D3" s="2"/>
      <c r="E3" s="2"/>
      <c r="F3" s="2"/>
      <c r="G3" s="2"/>
      <c r="J3" s="16"/>
    </row>
    <row r="4" spans="1:10" x14ac:dyDescent="0.25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16"/>
    </row>
    <row r="5" spans="1:10" x14ac:dyDescent="0.25">
      <c r="A5" s="16"/>
      <c r="B5" s="43" t="s">
        <v>1</v>
      </c>
      <c r="C5" s="43"/>
      <c r="D5" s="43"/>
      <c r="E5" s="44" t="str">
        <f>Programa!E5</f>
        <v>EN GESTIÓN EMPRESARIAL</v>
      </c>
      <c r="F5" s="44"/>
      <c r="G5" s="44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41" t="str">
        <f>Programa!C7</f>
        <v>AGEO GUEVARA LORA</v>
      </c>
      <c r="D7" s="41"/>
      <c r="E7" s="41"/>
      <c r="F7" s="41"/>
      <c r="G7" s="41"/>
      <c r="H7" s="41"/>
      <c r="I7" s="41"/>
      <c r="J7" s="16"/>
    </row>
    <row r="8" spans="1:10" x14ac:dyDescent="0.25">
      <c r="A8" s="16"/>
      <c r="B8" s="4" t="s">
        <v>14</v>
      </c>
      <c r="C8" s="41">
        <v>2</v>
      </c>
      <c r="D8" s="41"/>
      <c r="E8" s="8"/>
      <c r="G8" s="4" t="s">
        <v>3</v>
      </c>
      <c r="H8" s="29" t="str">
        <f>Programa!G8</f>
        <v>Ago-Dic 2025</v>
      </c>
      <c r="I8" s="29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41" t="str">
        <f>Programa!C10</f>
        <v>TUTORIA Y DIRECCIÓN INDIVIDUALIZADA(ASESORÍA A ESTUDIANTES EN ASIGNATURAS)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4" t="s">
        <v>5</v>
      </c>
      <c r="C12" s="24"/>
      <c r="D12" s="24"/>
      <c r="E12" s="24"/>
      <c r="F12" s="24"/>
      <c r="G12" s="24"/>
      <c r="H12" s="24"/>
      <c r="I12" s="24"/>
      <c r="J12" s="17"/>
    </row>
    <row r="13" spans="1:10" s="6" customFormat="1" ht="25.5" customHeight="1" x14ac:dyDescent="0.25">
      <c r="A13" s="17"/>
      <c r="B13" s="28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4" t="s">
        <v>6</v>
      </c>
      <c r="C15" s="24"/>
      <c r="D15" s="24"/>
      <c r="E15" s="24"/>
      <c r="F15" s="24"/>
      <c r="G15" s="24"/>
      <c r="H15" s="24"/>
      <c r="I15" s="24"/>
      <c r="J15" s="17"/>
    </row>
    <row r="16" spans="1:10" s="6" customFormat="1" ht="25.5" customHeight="1" x14ac:dyDescent="0.25">
      <c r="A16" s="17"/>
      <c r="B16" s="28" t="str">
        <f>Programa!B16</f>
        <v>LOGRAR QUE EL 80% ACREDITEN LA ASIGNATURA.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5">
      <c r="A19" s="17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19" t="s">
        <v>18</v>
      </c>
      <c r="J19" s="17"/>
    </row>
    <row r="20" spans="1:10" s="6" customFormat="1" x14ac:dyDescent="0.25">
      <c r="A20" s="17"/>
      <c r="B20" s="45" t="str">
        <f>Programa!B20</f>
        <v>ASESORIA A LOS ESTUDIANTES DE ESTADÍSTICA INFERENCIAL I</v>
      </c>
      <c r="C20" s="45"/>
      <c r="D20" s="46" t="str">
        <f>Programa!H20</f>
        <v>25/08/2025 AL 12/12/2025</v>
      </c>
      <c r="E20" s="46"/>
      <c r="F20" s="46"/>
      <c r="G20" s="45" t="s">
        <v>34</v>
      </c>
      <c r="H20" s="45"/>
      <c r="I20" s="10">
        <v>0.66</v>
      </c>
      <c r="J20" s="17"/>
    </row>
    <row r="21" spans="1:10" s="6" customFormat="1" x14ac:dyDescent="0.25">
      <c r="A21" s="17"/>
      <c r="B21" s="45">
        <f>Programa!B21</f>
        <v>0</v>
      </c>
      <c r="C21" s="45"/>
      <c r="D21" s="46">
        <f>Programa!H21</f>
        <v>0</v>
      </c>
      <c r="E21" s="46"/>
      <c r="F21" s="46"/>
      <c r="G21" s="45"/>
      <c r="H21" s="45"/>
      <c r="I21" s="10"/>
      <c r="J21" s="17"/>
    </row>
    <row r="22" spans="1:10" s="6" customFormat="1" x14ac:dyDescent="0.25">
      <c r="A22" s="17"/>
      <c r="B22" s="45">
        <f>Programa!B22</f>
        <v>0</v>
      </c>
      <c r="C22" s="45"/>
      <c r="D22" s="46">
        <f>Programa!H22</f>
        <v>0</v>
      </c>
      <c r="E22" s="46"/>
      <c r="F22" s="46"/>
      <c r="G22" s="45"/>
      <c r="H22" s="45"/>
      <c r="I22" s="10"/>
      <c r="J22" s="17"/>
    </row>
    <row r="23" spans="1:10" s="6" customFormat="1" x14ac:dyDescent="0.25">
      <c r="A23" s="17"/>
      <c r="B23" s="45">
        <f>Programa!B23</f>
        <v>0</v>
      </c>
      <c r="C23" s="45"/>
      <c r="D23" s="46">
        <f>Programa!H23</f>
        <v>0</v>
      </c>
      <c r="E23" s="46"/>
      <c r="F23" s="46"/>
      <c r="G23" s="45"/>
      <c r="H23" s="45"/>
      <c r="I23" s="10"/>
      <c r="J23" s="17"/>
    </row>
    <row r="24" spans="1:10" s="6" customFormat="1" x14ac:dyDescent="0.25">
      <c r="A24" s="17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7"/>
    </row>
    <row r="25" spans="1:10" s="6" customFormat="1" x14ac:dyDescent="0.25">
      <c r="A25" s="17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7"/>
    </row>
    <row r="26" spans="1:10" s="6" customFormat="1" x14ac:dyDescent="0.25">
      <c r="A26" s="17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7"/>
    </row>
    <row r="27" spans="1:10" s="6" customFormat="1" x14ac:dyDescent="0.25">
      <c r="A27" s="17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7"/>
    </row>
    <row r="28" spans="1:10" s="6" customFormat="1" x14ac:dyDescent="0.25">
      <c r="A28" s="17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7"/>
    </row>
    <row r="29" spans="1:10" s="6" customFormat="1" x14ac:dyDescent="0.25">
      <c r="A29" s="17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4" t="s">
        <v>10</v>
      </c>
      <c r="C31" s="24"/>
      <c r="D31" s="24"/>
      <c r="E31" s="24"/>
      <c r="F31" s="24"/>
      <c r="G31" s="24"/>
      <c r="H31" s="24"/>
      <c r="I31" s="24"/>
      <c r="J31" s="17"/>
    </row>
    <row r="32" spans="1:10" s="6" customFormat="1" ht="41.25" customHeight="1" x14ac:dyDescent="0.25">
      <c r="A32" s="17"/>
      <c r="B32" s="25"/>
      <c r="C32" s="25"/>
      <c r="D32" s="25"/>
      <c r="E32" s="25"/>
      <c r="F32" s="25"/>
      <c r="G32" s="25"/>
      <c r="H32" s="25"/>
      <c r="I32" s="25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1" t="str">
        <f>Programa!D35</f>
        <v>YATZARET ORTEGA ESCALERA</v>
      </c>
      <c r="E34" s="41"/>
      <c r="F34" s="41"/>
      <c r="H34" s="41" t="str">
        <f>Programa!G35</f>
        <v>OCTAVIO OBIL MARTINEZ</v>
      </c>
      <c r="I34" s="41"/>
      <c r="J34" s="16"/>
    </row>
    <row r="35" spans="1:10" ht="28.5" customHeight="1" x14ac:dyDescent="0.25">
      <c r="A35" s="16"/>
      <c r="B35" s="9" t="str">
        <f>C7</f>
        <v>AGEO GUEVARA LORA</v>
      </c>
      <c r="D35" s="48" t="s">
        <v>19</v>
      </c>
      <c r="E35" s="48"/>
      <c r="F35" s="48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3" t="s">
        <v>20</v>
      </c>
      <c r="C37" s="23"/>
      <c r="D37" s="23"/>
      <c r="E37" s="23"/>
      <c r="F37" s="23"/>
      <c r="G37" s="23"/>
      <c r="H37" s="23"/>
      <c r="I37" s="23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5">
      <c r="A3" s="16"/>
      <c r="B3" s="2"/>
      <c r="C3" s="2"/>
      <c r="D3" s="2"/>
      <c r="E3" s="2"/>
      <c r="F3" s="2"/>
      <c r="G3" s="2"/>
      <c r="J3" s="16"/>
    </row>
    <row r="4" spans="1:10" x14ac:dyDescent="0.25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16"/>
    </row>
    <row r="5" spans="1:10" x14ac:dyDescent="0.25">
      <c r="A5" s="16"/>
      <c r="B5" s="43" t="s">
        <v>1</v>
      </c>
      <c r="C5" s="43"/>
      <c r="D5" s="43"/>
      <c r="E5" s="44" t="str">
        <f>Programa!E5</f>
        <v>EN GESTIÓN EMPRESARIAL</v>
      </c>
      <c r="F5" s="44"/>
      <c r="G5" s="44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41" t="str">
        <f>Programa!C7</f>
        <v>AGEO GUEVARA LORA</v>
      </c>
      <c r="D7" s="41"/>
      <c r="E7" s="41"/>
      <c r="F7" s="41"/>
      <c r="G7" s="41"/>
      <c r="H7" s="41"/>
      <c r="I7" s="41"/>
      <c r="J7" s="16"/>
    </row>
    <row r="8" spans="1:10" x14ac:dyDescent="0.25">
      <c r="A8" s="16"/>
      <c r="B8" s="4" t="s">
        <v>14</v>
      </c>
      <c r="C8" s="41">
        <v>3</v>
      </c>
      <c r="D8" s="41"/>
      <c r="E8" s="8"/>
      <c r="G8" s="4" t="s">
        <v>3</v>
      </c>
      <c r="H8" s="29" t="str">
        <f>Programa!G8</f>
        <v>Ago-Dic 2025</v>
      </c>
      <c r="I8" s="29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41" t="str">
        <f>Programa!C10</f>
        <v>TUTORIA Y DIRECCIÓN INDIVIDUALIZADA(ASESORÍA A ESTUDIANTES EN ASIGNATURAS)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4" t="s">
        <v>5</v>
      </c>
      <c r="C12" s="24"/>
      <c r="D12" s="24"/>
      <c r="E12" s="24"/>
      <c r="F12" s="24"/>
      <c r="G12" s="24"/>
      <c r="H12" s="24"/>
      <c r="I12" s="24"/>
      <c r="J12" s="17"/>
    </row>
    <row r="13" spans="1:10" s="6" customFormat="1" ht="25.5" customHeight="1" x14ac:dyDescent="0.25">
      <c r="A13" s="17"/>
      <c r="B13" s="28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4" t="s">
        <v>6</v>
      </c>
      <c r="C15" s="24"/>
      <c r="D15" s="24"/>
      <c r="E15" s="24"/>
      <c r="F15" s="24"/>
      <c r="G15" s="24"/>
      <c r="H15" s="24"/>
      <c r="I15" s="24"/>
      <c r="J15" s="17"/>
    </row>
    <row r="16" spans="1:10" s="6" customFormat="1" ht="25.5" customHeight="1" x14ac:dyDescent="0.25">
      <c r="A16" s="17"/>
      <c r="B16" s="28" t="str">
        <f>Programa!B16</f>
        <v>LOGRAR QUE EL 80% ACREDITEN LA ASIGNATURA.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4" t="s">
        <v>8</v>
      </c>
      <c r="C18" s="24"/>
      <c r="D18" s="24"/>
      <c r="E18" s="24"/>
      <c r="F18" s="24"/>
      <c r="G18" s="24"/>
      <c r="H18" s="24"/>
      <c r="I18" s="24"/>
      <c r="J18" s="17"/>
    </row>
    <row r="19" spans="1:10" s="6" customFormat="1" ht="26.25" customHeight="1" x14ac:dyDescent="0.25">
      <c r="A19" s="17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19" t="s">
        <v>18</v>
      </c>
      <c r="J19" s="17"/>
    </row>
    <row r="20" spans="1:10" s="6" customFormat="1" x14ac:dyDescent="0.25">
      <c r="A20" s="17"/>
      <c r="B20" s="45" t="str">
        <f>Programa!B20</f>
        <v>ASESORIA A LOS ESTUDIANTES DE ESTADÍSTICA INFERENCIAL I</v>
      </c>
      <c r="C20" s="45"/>
      <c r="D20" s="46" t="str">
        <f>Programa!H20</f>
        <v>25/08/2025 AL 12/12/2025</v>
      </c>
      <c r="E20" s="46"/>
      <c r="F20" s="46"/>
      <c r="G20" s="45"/>
      <c r="H20" s="45"/>
      <c r="I20" s="10"/>
      <c r="J20" s="17"/>
    </row>
    <row r="21" spans="1:10" s="6" customFormat="1" x14ac:dyDescent="0.25">
      <c r="A21" s="17"/>
      <c r="B21" s="45">
        <f>Programa!B21</f>
        <v>0</v>
      </c>
      <c r="C21" s="45"/>
      <c r="D21" s="46">
        <f>Programa!H21</f>
        <v>0</v>
      </c>
      <c r="E21" s="46"/>
      <c r="F21" s="46"/>
      <c r="G21" s="45"/>
      <c r="H21" s="45"/>
      <c r="I21" s="10"/>
      <c r="J21" s="17"/>
    </row>
    <row r="22" spans="1:10" s="6" customFormat="1" x14ac:dyDescent="0.25">
      <c r="A22" s="17"/>
      <c r="B22" s="45">
        <f>Programa!B22</f>
        <v>0</v>
      </c>
      <c r="C22" s="45"/>
      <c r="D22" s="46">
        <f>Programa!H22</f>
        <v>0</v>
      </c>
      <c r="E22" s="46"/>
      <c r="F22" s="46"/>
      <c r="G22" s="45"/>
      <c r="H22" s="45"/>
      <c r="I22" s="10"/>
      <c r="J22" s="17"/>
    </row>
    <row r="23" spans="1:10" s="6" customFormat="1" x14ac:dyDescent="0.25">
      <c r="A23" s="17"/>
      <c r="B23" s="45">
        <f>Programa!B23</f>
        <v>0</v>
      </c>
      <c r="C23" s="45"/>
      <c r="D23" s="46">
        <f>Programa!H23</f>
        <v>0</v>
      </c>
      <c r="E23" s="46"/>
      <c r="F23" s="46"/>
      <c r="G23" s="45"/>
      <c r="H23" s="45"/>
      <c r="I23" s="10"/>
      <c r="J23" s="17"/>
    </row>
    <row r="24" spans="1:10" s="6" customFormat="1" x14ac:dyDescent="0.25">
      <c r="A24" s="17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7"/>
    </row>
    <row r="25" spans="1:10" s="6" customFormat="1" x14ac:dyDescent="0.25">
      <c r="A25" s="17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7"/>
    </row>
    <row r="26" spans="1:10" s="6" customFormat="1" x14ac:dyDescent="0.25">
      <c r="A26" s="17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7"/>
    </row>
    <row r="27" spans="1:10" s="6" customFormat="1" x14ac:dyDescent="0.25">
      <c r="A27" s="17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7"/>
    </row>
    <row r="28" spans="1:10" s="6" customFormat="1" x14ac:dyDescent="0.25">
      <c r="A28" s="17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7"/>
    </row>
    <row r="29" spans="1:10" s="6" customFormat="1" x14ac:dyDescent="0.25">
      <c r="A29" s="17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4" t="s">
        <v>10</v>
      </c>
      <c r="C31" s="24"/>
      <c r="D31" s="24"/>
      <c r="E31" s="24"/>
      <c r="F31" s="24"/>
      <c r="G31" s="24"/>
      <c r="H31" s="24"/>
      <c r="I31" s="24"/>
      <c r="J31" s="17"/>
    </row>
    <row r="32" spans="1:10" s="6" customFormat="1" ht="41.25" customHeight="1" x14ac:dyDescent="0.25">
      <c r="A32" s="17"/>
      <c r="B32" s="25"/>
      <c r="C32" s="25"/>
      <c r="D32" s="25"/>
      <c r="E32" s="25"/>
      <c r="F32" s="25"/>
      <c r="G32" s="25"/>
      <c r="H32" s="25"/>
      <c r="I32" s="25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1" t="str">
        <f>Programa!D35</f>
        <v>YATZARET ORTEGA ESCALERA</v>
      </c>
      <c r="E34" s="41"/>
      <c r="F34" s="41"/>
      <c r="H34" s="41" t="str">
        <f>Programa!G35</f>
        <v>OCTAVIO OBIL MARTINEZ</v>
      </c>
      <c r="I34" s="41"/>
      <c r="J34" s="16"/>
    </row>
    <row r="35" spans="1:10" ht="28.5" customHeight="1" x14ac:dyDescent="0.25">
      <c r="A35" s="16"/>
      <c r="B35" s="9" t="str">
        <f>C7</f>
        <v>AGEO GUEVARA LORA</v>
      </c>
      <c r="D35" s="48" t="s">
        <v>19</v>
      </c>
      <c r="E35" s="48"/>
      <c r="F35" s="48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3" t="s">
        <v>20</v>
      </c>
      <c r="C37" s="23"/>
      <c r="D37" s="23"/>
      <c r="E37" s="23"/>
      <c r="F37" s="23"/>
      <c r="G37" s="23"/>
      <c r="H37" s="23"/>
      <c r="I37" s="23"/>
      <c r="J37" s="16"/>
    </row>
    <row r="38" spans="1:10" x14ac:dyDescent="0.25">
      <c r="A38" s="16"/>
      <c r="J38" s="16"/>
    </row>
    <row r="39" spans="1:10" ht="9.9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2025-11-05T21:48:47Z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