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0" documentId="8_{F6029D7D-2644-4D41-8299-E1CBBF206102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3" i="8"/>
  <c r="D22" i="8"/>
  <c r="D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D23" i="7"/>
  <c r="B21" i="7"/>
  <c r="D22" i="7"/>
  <c r="D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<sst xmlns="http://schemas.openxmlformats.org/spreadsheetml/2006/main" count="88" uniqueCount="40">
  <si>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</si>
  <si>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</si>
  <si>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</si>
  <si>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</si>
  <si>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</si>
  <si>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</si>
  <si>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</si>
  <si>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</si>
  <si>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</si>
  <si>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</si>
  <si>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</si>
  <si>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</si>
  <si>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</si>
  <si>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</si>
  <si>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</si>
  <si>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</si>
  <si>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</si>
  <si>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</si>
  <si>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</si>
  <si>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</si>
  <si>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</si>
  <si>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</si>
  <si>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</si>
  <si>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</si>
  <si>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</si>
  <si>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AGEO GUEVARA LORA</t>
  </si>
  <si>
    <t>Ago-Dic 2025</t>
  </si>
  <si>
    <t>VINCULACIÓN(BANCO DE PROYECTOS)</t>
  </si>
  <si>
    <t>Conformar un banco de Proyectos que integre propuestas pertrinentes, viables y alineadas con el programa académico,fomentando la vinculación con el sector productivo, social y gubernamental para fortalecer la formación integral de los estudiantes.</t>
  </si>
  <si>
    <t>Crear 2 proyectos de Residencias Profesionales</t>
  </si>
  <si>
    <t>Realizar un diagnóstico de necesidades y áreas de oportunidad.</t>
  </si>
  <si>
    <t>Elaborar los anteproyectos.</t>
  </si>
  <si>
    <t>Presentar  los anteproyectos ante la Jefa de Carrera</t>
  </si>
  <si>
    <t>Difundir los anteproyectos ante la comunidad estudiantil del programa académico.</t>
  </si>
  <si>
    <t>YATZARET ORTEGA ESCALERA</t>
  </si>
  <si>
    <t>OCTAVIO OBIL MARTINEZ</t>
  </si>
  <si>
    <t>DOCUMENTO</t>
  </si>
  <si>
    <t>Documento</t>
  </si>
  <si>
    <t>Presentar los proyectos ante la Jefa de carrera</t>
  </si>
  <si>
    <t>Presentar los proyectos ante la comunidad estudiantil del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</si>
</sst>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5" zoomScale="115" zoomScaleNormal="160" zoomScaleSheetLayoutView="115" workbookViewId="0">
      <selection activeCell="M32" sqref="M3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8" t="s">
        <v>23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5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28" t="s">
        <v>26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28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29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6.4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30</v>
      </c>
      <c r="C20" s="36"/>
      <c r="D20" s="36"/>
      <c r="E20" s="36"/>
      <c r="F20" s="36"/>
      <c r="G20" s="37"/>
      <c r="H20" s="11">
        <v>45925</v>
      </c>
      <c r="I20" s="18"/>
    </row>
    <row r="21" spans="1:9" s="6" customFormat="1" x14ac:dyDescent="0.25">
      <c r="A21" s="18"/>
      <c r="B21" s="35" t="s">
        <v>31</v>
      </c>
      <c r="C21" s="36"/>
      <c r="D21" s="36"/>
      <c r="E21" s="36"/>
      <c r="F21" s="36"/>
      <c r="G21" s="37"/>
      <c r="H21" s="11">
        <v>45943</v>
      </c>
      <c r="I21" s="18"/>
    </row>
    <row r="22" spans="1:9" s="6" customFormat="1" x14ac:dyDescent="0.25">
      <c r="A22" s="18"/>
      <c r="B22" s="35" t="s">
        <v>32</v>
      </c>
      <c r="C22" s="36"/>
      <c r="D22" s="36"/>
      <c r="E22" s="36"/>
      <c r="F22" s="36"/>
      <c r="G22" s="37"/>
      <c r="H22" s="11">
        <v>45967</v>
      </c>
      <c r="I22" s="18"/>
    </row>
    <row r="23" spans="1:9" s="6" customFormat="1" x14ac:dyDescent="0.25">
      <c r="A23" s="18"/>
      <c r="B23" s="35" t="s">
        <v>33</v>
      </c>
      <c r="C23" s="36"/>
      <c r="D23" s="36"/>
      <c r="E23" s="36"/>
      <c r="F23" s="36"/>
      <c r="G23" s="37"/>
      <c r="H23" s="11">
        <v>46002</v>
      </c>
      <c r="I23" s="18"/>
    </row>
    <row r="24" spans="1:9" s="6" customFormat="1" x14ac:dyDescent="0.25">
      <c r="A24" s="18"/>
      <c r="H24" s="11"/>
      <c r="I24" s="18"/>
    </row>
    <row r="25" spans="1:9" s="6" customFormat="1" x14ac:dyDescent="0.25">
      <c r="A25" s="18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AGEO GUEVARA LORA</v>
      </c>
      <c r="D35" s="29" t="s">
        <v>34</v>
      </c>
      <c r="E35" s="29"/>
      <c r="F35"/>
      <c r="G35" s="29" t="s">
        <v>35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12</v>
      </c>
      <c r="E36" s="30"/>
      <c r="G36" s="31" t="s">
        <v>13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2:H2"/>
    <mergeCell ref="B28:G28"/>
    <mergeCell ref="B29:G29"/>
    <mergeCell ref="B21:G21"/>
    <mergeCell ref="B22:G22"/>
    <mergeCell ref="B23:G23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60" zoomScaleNormal="205" zoomScaleSheetLayoutView="160" workbookViewId="0">
      <selection activeCell="B22" sqref="B22:C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 t="s">
        <v>36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Elaborar los anteproyectos.</v>
      </c>
      <c r="C21" s="43"/>
      <c r="D21" s="44">
        <f>Programa!H21</f>
        <v>45943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Presentar  los anteproyectos ante la Jefa de Carrera</v>
      </c>
      <c r="C22" s="43"/>
      <c r="D22" s="44">
        <f>Programa!H22</f>
        <v>45967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Difundir los anteproyectos ante la comunidad estudiantil del programa académico.</v>
      </c>
      <c r="C23" s="43"/>
      <c r="D23" s="44">
        <f>Programa!H23</f>
        <v>46002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B37:I37"/>
    <mergeCell ref="H34:I34"/>
    <mergeCell ref="B29:C29"/>
    <mergeCell ref="D29:F29"/>
    <mergeCell ref="G29:H29"/>
    <mergeCell ref="B31:I31"/>
    <mergeCell ref="B32:I32"/>
    <mergeCell ref="D34:F34"/>
    <mergeCell ref="B2:I2"/>
    <mergeCell ref="D35:F35"/>
    <mergeCell ref="B27:C27"/>
    <mergeCell ref="D27:F27"/>
    <mergeCell ref="G27:H27"/>
    <mergeCell ref="B28:C28"/>
    <mergeCell ref="D28:F28"/>
    <mergeCell ref="G28:H28"/>
    <mergeCell ref="B22:C22"/>
    <mergeCell ref="D24:F24"/>
    <mergeCell ref="G24:H24"/>
    <mergeCell ref="B23:C23"/>
    <mergeCell ref="D25:F25"/>
    <mergeCell ref="B21:C21"/>
    <mergeCell ref="D23:F23"/>
    <mergeCell ref="G23:H23"/>
    <mergeCell ref="B26:C26"/>
    <mergeCell ref="D26:F26"/>
    <mergeCell ref="G26:H26"/>
    <mergeCell ref="D19:F19"/>
    <mergeCell ref="G19:H19"/>
    <mergeCell ref="D21:F21"/>
    <mergeCell ref="G21:H21"/>
    <mergeCell ref="G25:H25"/>
    <mergeCell ref="D22:F22"/>
    <mergeCell ref="G22:H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75" zoomScaleNormal="175" zoomScaleSheetLayoutView="205" workbookViewId="0">
      <selection activeCell="I21" sqref="I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 t="s">
        <v>37</v>
      </c>
      <c r="H20" s="43"/>
      <c r="I20" s="10">
        <v>1</v>
      </c>
      <c r="J20" s="18"/>
    </row>
    <row r="21" spans="1:10" s="6" customFormat="1" x14ac:dyDescent="0.25">
      <c r="A21" s="18"/>
      <c r="B21" s="43" t="s">
        <v>31</v>
      </c>
      <c r="C21" s="43"/>
      <c r="D21" s="44">
        <f>Programa!H21</f>
        <v>45943</v>
      </c>
      <c r="E21" s="44"/>
      <c r="F21" s="44"/>
      <c r="G21" s="43" t="s">
        <v>37</v>
      </c>
      <c r="H21" s="43"/>
      <c r="I21" s="10">
        <v>1</v>
      </c>
      <c r="J21" s="18"/>
    </row>
    <row r="22" spans="1:10" s="6" customFormat="1" x14ac:dyDescent="0.25">
      <c r="A22" s="18"/>
      <c r="B22" s="43" t="s">
        <v>38</v>
      </c>
      <c r="C22" s="43"/>
      <c r="D22" s="44">
        <f>Programa!H22</f>
        <v>45967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">
        <v>39</v>
      </c>
      <c r="C23" s="43"/>
      <c r="D23" s="44">
        <f>Programa!H23</f>
        <v>46002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6"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e">
        <f>Programa!#REF!</f>
        <v>#REF!</v>
      </c>
      <c r="C21" s="43"/>
      <c r="D21" s="44">
        <f>Programa!H21</f>
        <v>45943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e">
        <f>Programa!#REF!</f>
        <v>#REF!</v>
      </c>
      <c r="C22" s="43"/>
      <c r="D22" s="44">
        <f>Programa!H22</f>
        <v>45967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Programa!B21</f>
        <v>Elaborar los anteproyectos.</v>
      </c>
      <c r="C23" s="43"/>
      <c r="D23" s="44">
        <f>Programa!H23</f>
        <v>46002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Programa!B22</f>
        <v>Presentar  los anteproyectos ante la Jefa de Carrera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Programa!B23</f>
        <v>Difundir los anteproyectos ante la comunidad estudiantil del programa académico.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2025-11-12T18:41:59Z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