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0" documentId="8_{C6F3EDE9-BE9D-4D16-83AE-AFD761EFE32A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Programa" sheetId="1" r:id="rId1"/>
    <sheet name="Reporte 1" sheetId="7" r:id="rId2"/>
    <sheet name="Reporte 2" sheetId="8" r:id="rId3"/>
    <sheet name="FINAL" sheetId="9" r:id="rId4"/>
  </sheets>
  <definedNames>
    <definedName name="_xlnm.Print_Area" localSheetId="3">FINAL!$B$3:$I$37</definedName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9" l="1"/>
  <c r="H34" i="9"/>
  <c r="D34" i="9"/>
  <c r="D20" i="9"/>
  <c r="B20" i="9"/>
  <c r="B16" i="9"/>
  <c r="B13" i="9"/>
  <c r="C10" i="9"/>
  <c r="H8" i="9"/>
  <c r="C7" i="9"/>
  <c r="B35" i="9"/>
  <c r="E5" i="9"/>
  <c r="H34" i="8"/>
  <c r="D34" i="8"/>
  <c r="D23" i="8"/>
  <c r="D22" i="8"/>
  <c r="D21" i="8"/>
  <c r="D20" i="8"/>
  <c r="B20" i="8"/>
  <c r="B16" i="8"/>
  <c r="B13" i="8"/>
  <c r="C10" i="8"/>
  <c r="H8" i="8"/>
  <c r="C7" i="8"/>
  <c r="B35" i="8" s="1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<sst xmlns="http://schemas.openxmlformats.org/spreadsheetml/2006/main" count="94" uniqueCount="45">
  <si>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</si>
  <si>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</si>
  <si>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</si>
  <si>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</si>
  <si>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</si>
  <si>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</si>
  <si>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</si>
  <si>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</si>
  <si>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</si>
  <si>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</si>
  <si>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</si>
  <si>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</si>
  <si>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</si>
  <si>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</si>
  <si>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</si>
  <si>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</si>
  <si>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</si>
  <si>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</si>
  <si>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</si>
  <si>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</si>
  <si>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</si>
  <si>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</si>
  <si>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</si>
  <si>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</si>
  <si>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</si>
  <si>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AGEO GUEVARA LORA</t>
  </si>
  <si>
    <t>Ago-Dic 2025</t>
  </si>
  <si>
    <t>VINCULACIÓN(BANCO DE PROYECTOS)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</si>
  <si>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</si>
  <si>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Crear 2 proyectos de Residencias Profesionales</t>
  </si>
  <si>
    <t>Realizar un diagnóstico de necesidades y áreas de oportunidad.</t>
  </si>
  <si>
    <t>Elaborar los anteproyectos.</t>
  </si>
  <si>
    <t>Presentar  los anteproyectos ante la Jefa de Carrera</t>
  </si>
  <si>
    <t>Difundir los anteproyectos ante la comunidad estudiantil del programa académico.</t>
  </si>
  <si>
    <t>YATZARET ORTEGA ESCALERA</t>
  </si>
  <si>
    <t>OCTAVIO OBIL MARTINEZ</t>
  </si>
  <si>
    <t>DOCUMENTO</t>
  </si>
  <si>
    <t>Documento</t>
  </si>
  <si>
    <t>Presentar los proyectos ante la Jefa de carrera</t>
  </si>
  <si>
    <t>Presentar los proyectos ante la comunidad estudiantil del programa</t>
  </si>
  <si>
    <t>FINAL</t>
  </si>
  <si>
    <t>Elaborar los anteproyectos</t>
  </si>
  <si>
    <t>Presentar los proyectos ante la Jefa de Carrera</t>
  </si>
  <si>
    <t>Difundir los anteproyectos ante la comunidad estudiantil del  Programa Académico</t>
  </si>
  <si>
    <t>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</si>
</sst>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5" zoomScale="115" zoomScaleNormal="160" zoomScaleSheetLayoutView="115" workbookViewId="0">
      <selection activeCell="H21" sqref="H21:H2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5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28" t="s">
        <v>26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6.4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30</v>
      </c>
      <c r="C20" s="36"/>
      <c r="D20" s="36"/>
      <c r="E20" s="36"/>
      <c r="F20" s="36"/>
      <c r="G20" s="37"/>
      <c r="H20" s="11">
        <v>45925</v>
      </c>
      <c r="I20" s="18"/>
    </row>
    <row r="21" spans="1:9" s="6" customFormat="1" x14ac:dyDescent="0.25">
      <c r="A21" s="18"/>
      <c r="B21" s="35" t="s">
        <v>31</v>
      </c>
      <c r="C21" s="36"/>
      <c r="D21" s="36"/>
      <c r="E21" s="36"/>
      <c r="F21" s="36"/>
      <c r="G21" s="37"/>
      <c r="H21" s="11">
        <v>45943</v>
      </c>
      <c r="I21" s="18"/>
    </row>
    <row r="22" spans="1:9" s="6" customFormat="1" x14ac:dyDescent="0.25">
      <c r="A22" s="18"/>
      <c r="B22" s="35" t="s">
        <v>32</v>
      </c>
      <c r="C22" s="36"/>
      <c r="D22" s="36"/>
      <c r="E22" s="36"/>
      <c r="F22" s="36"/>
      <c r="G22" s="37"/>
      <c r="H22" s="11">
        <v>45967</v>
      </c>
      <c r="I22" s="18"/>
    </row>
    <row r="23" spans="1:9" s="6" customFormat="1" x14ac:dyDescent="0.25">
      <c r="A23" s="18"/>
      <c r="B23" s="35" t="s">
        <v>33</v>
      </c>
      <c r="C23" s="36"/>
      <c r="D23" s="36"/>
      <c r="E23" s="36"/>
      <c r="F23" s="36"/>
      <c r="G23" s="37"/>
      <c r="H23" s="11">
        <v>46002</v>
      </c>
      <c r="I23" s="18"/>
    </row>
    <row r="24" spans="1:9" s="6" customFormat="1" x14ac:dyDescent="0.25">
      <c r="A24" s="18"/>
      <c r="H24" s="11"/>
      <c r="I24" s="18"/>
    </row>
    <row r="25" spans="1:9" s="6" customFormat="1" x14ac:dyDescent="0.25">
      <c r="A25" s="18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AGEO GUEVARA LORA</v>
      </c>
      <c r="D35" s="29" t="s">
        <v>34</v>
      </c>
      <c r="E35" s="29"/>
      <c r="F35"/>
      <c r="G35" s="29" t="s">
        <v>35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12</v>
      </c>
      <c r="E36" s="30"/>
      <c r="G36" s="31" t="s">
        <v>13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60" zoomScaleNormal="205" zoomScaleSheetLayoutView="160" workbookViewId="0">
      <selection activeCell="B22" sqref="B22:C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 t="s">
        <v>36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Elaborar los anteproyectos.</v>
      </c>
      <c r="C21" s="43"/>
      <c r="D21" s="44">
        <f>Programa!H21</f>
        <v>45943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Presentar  los anteproyectos ante la Jefa de Carrera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Difundir los anteproyectos ante la comunidad estudiantil del programa académico.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B37:I37"/>
    <mergeCell ref="H34:I34"/>
    <mergeCell ref="B29:C29"/>
    <mergeCell ref="D29:F29"/>
    <mergeCell ref="G29:H29"/>
    <mergeCell ref="B31:I31"/>
    <mergeCell ref="B32:I32"/>
    <mergeCell ref="D34:F34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75" zoomScaleNormal="175" zoomScaleSheetLayoutView="205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 t="s">
        <v>37</v>
      </c>
      <c r="H20" s="43"/>
      <c r="I20" s="10">
        <v>1</v>
      </c>
      <c r="J20" s="18"/>
    </row>
    <row r="21" spans="1:10" s="6" customFormat="1" x14ac:dyDescent="0.25">
      <c r="A21" s="18"/>
      <c r="B21" s="43" t="s">
        <v>31</v>
      </c>
      <c r="C21" s="43"/>
      <c r="D21" s="44">
        <f>Programa!H21</f>
        <v>45943</v>
      </c>
      <c r="E21" s="44"/>
      <c r="F21" s="44"/>
      <c r="G21" s="43" t="s">
        <v>37</v>
      </c>
      <c r="H21" s="43"/>
      <c r="I21" s="10">
        <v>1</v>
      </c>
      <c r="J21" s="18"/>
    </row>
    <row r="22" spans="1:10" s="6" customFormat="1" x14ac:dyDescent="0.25">
      <c r="A22" s="18"/>
      <c r="B22" s="43" t="s">
        <v>38</v>
      </c>
      <c r="C22" s="43"/>
      <c r="D22" s="44">
        <f>Programa!H22</f>
        <v>45967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">
        <v>39</v>
      </c>
      <c r="C23" s="43"/>
      <c r="D23" s="44">
        <f>Programa!H23</f>
        <v>46002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3" zoomScale="145" zoomScaleNormal="145" zoomScaleSheetLayoutView="100" workbookViewId="0">
      <selection activeCell="G27" sqref="G27:H2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AGEO GUEVARA LORA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 t="s">
        <v>40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VINCULACIÓN(BANCO DE PROYECTOS)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Crear 2 proyectos de Residencias Profesionales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Realizar un diagnóstico de necesidades y áreas de oportunidad.</v>
      </c>
      <c r="C20" s="43"/>
      <c r="D20" s="44">
        <f>Programa!H20</f>
        <v>45925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">
        <v>41</v>
      </c>
      <c r="C21" s="43"/>
      <c r="D21" s="47">
        <v>45943</v>
      </c>
      <c r="E21" s="48"/>
      <c r="F21" s="49"/>
      <c r="G21" s="43"/>
      <c r="H21" s="43"/>
      <c r="I21" s="10"/>
      <c r="J21" s="18"/>
    </row>
    <row r="22" spans="1:10" s="6" customFormat="1" x14ac:dyDescent="0.25">
      <c r="A22" s="18"/>
      <c r="B22" s="43" t="s">
        <v>42</v>
      </c>
      <c r="C22" s="43"/>
      <c r="D22" s="47">
        <v>45967</v>
      </c>
      <c r="E22" s="48"/>
      <c r="F22" s="49"/>
      <c r="G22" s="43" t="s">
        <v>44</v>
      </c>
      <c r="H22" s="43"/>
      <c r="I22" s="10">
        <v>1</v>
      </c>
      <c r="J22" s="18"/>
    </row>
    <row r="23" spans="1:10" s="6" customFormat="1" x14ac:dyDescent="0.25">
      <c r="A23" s="18"/>
      <c r="B23" s="43" t="s">
        <v>43</v>
      </c>
      <c r="C23" s="43"/>
      <c r="D23" s="47">
        <f>Programa!H23</f>
        <v>46002</v>
      </c>
      <c r="E23" s="48"/>
      <c r="F23" s="49"/>
      <c r="G23" s="43" t="s">
        <v>44</v>
      </c>
      <c r="H23" s="43"/>
      <c r="I23" s="10">
        <v>1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AGEO GUEVARA LORA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2026-01-08T23:14:40Z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