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02_2025\PROYECTOS ESPECIALES\PROYECTO R2\"/>
    </mc:Choice>
  </mc:AlternateContent>
  <xr:revisionPtr revIDLastSave="0" documentId="13_ncr:1_{FB4F4DC9-79D4-449E-B09E-D2DDE9B7335B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Programa!$A$1:$I$41</definedName>
    <definedName name="_xlnm.Print_Area" localSheetId="1">'Reporte 1'!$A$1:$J$36</definedName>
    <definedName name="_xlnm.Print_Area" localSheetId="2">'Reporte 2'!$A$1:$J$36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8" l="1"/>
  <c r="H31" i="8"/>
  <c r="B31" i="8"/>
  <c r="D25" i="8"/>
  <c r="B25" i="8"/>
  <c r="B24" i="8"/>
  <c r="B23" i="8"/>
  <c r="B22" i="8"/>
  <c r="B21" i="8"/>
  <c r="B23" i="7" l="1"/>
  <c r="B22" i="7"/>
  <c r="B21" i="7"/>
  <c r="B20" i="7" l="1"/>
  <c r="B24" i="7"/>
  <c r="B25" i="7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D24" i="8"/>
  <c r="D23" i="8"/>
  <c r="D22" i="8"/>
  <c r="D21" i="8"/>
  <c r="D20" i="8"/>
  <c r="B20" i="8"/>
  <c r="B16" i="8"/>
  <c r="B13" i="8"/>
  <c r="C10" i="8"/>
  <c r="H8" i="8"/>
  <c r="C7" i="8"/>
  <c r="E5" i="8"/>
  <c r="H31" i="7"/>
  <c r="D31" i="7"/>
  <c r="B16" i="7"/>
  <c r="B13" i="7"/>
  <c r="C10" i="7"/>
  <c r="H8" i="7"/>
  <c r="C7" i="7"/>
  <c r="B31" i="7" s="1"/>
  <c r="E5" i="7"/>
  <c r="B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<sst xmlns="http://schemas.openxmlformats.org/spreadsheetml/2006/main" count="110" uniqueCount="45">
  <si>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</si>
  <si>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</si>
  <si>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</si>
  <si>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</si>
  <si>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</si>
  <si>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</si>
  <si>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</si>
  <si>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</si>
  <si>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</si>
  <si>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</si>
  <si>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</si>
  <si>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</si>
  <si>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</si>
  <si>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</si>
  <si>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</si>
  <si>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</si>
  <si>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</si>
  <si>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</si>
  <si>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</si>
  <si>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</si>
  <si>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</si>
  <si>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</si>
  <si>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AGOSTO-DICIEMBRE-2025</t>
  </si>
  <si>
    <t>Jefe de Departamento de Ciencias Básicas</t>
  </si>
  <si>
    <t>25/01/2025-08/10/2025</t>
  </si>
  <si>
    <t>25/08/2025-07/01/2026</t>
  </si>
  <si>
    <t>GESTION ACADEMICA (COMITÉ DE INVESTIGACIÓN Y EVALUACIÓN DE PROYECTOS)</t>
  </si>
  <si>
    <t>Aplicar  la metodologia, evaluar y recomendar sobre los criterios del desarrollo de la administracion de proyectos, proponiendo mejoras en los mismos.</t>
  </si>
  <si>
    <t>Dar seguimiento a la ejecución de los proyectos de investigación</t>
  </si>
  <si>
    <t>Evaluar las solicitudes de prórroga o finalización anticipada de proyectos de investigación</t>
  </si>
  <si>
    <t>Participar en reuniones de trabajo ordinarias y extraordinarias</t>
  </si>
  <si>
    <t xml:space="preserve">Contribuir a los objetivos de la Institucion en los Proyectos desarrollados por el TeCNM
</t>
  </si>
  <si>
    <t>Participación en el Proyecto de Turismo comunitario  (proveniente del programa Corredor Interoceánico del Istmo de Tehuantepec (CIIT))</t>
  </si>
  <si>
    <t>Trabajar en forma conjunta con la subdirección de posgrado e investigación para la emision de convocatorias internas de proyectos para CA y/o LGAC</t>
  </si>
  <si>
    <t>Dar seguimiento a la ejecución a las actividades planteadas en el proyecto participante</t>
  </si>
  <si>
    <t>INDRA DE LA O ORTIZ</t>
  </si>
  <si>
    <t>DE CIENCIAS BASICAS</t>
  </si>
  <si>
    <t>DEPARTAMENTO</t>
  </si>
  <si>
    <t>Oficio de invitación, de aceptación y fotografias digitales</t>
  </si>
  <si>
    <t>GERMAN VENTURA TENORIO</t>
  </si>
  <si>
    <t>OCTAVIO OBIL MARTINEZ</t>
  </si>
  <si>
    <t>Docente</t>
  </si>
  <si>
    <t>Oficio de comisión y fotografias digitales</t>
  </si>
  <si>
    <t>N/A</t>
  </si>
  <si>
    <t>Fotografias digitales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</si>
</sst>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9" fontId="11" fillId="0" borderId="2" xfId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2" fillId="0" borderId="1" xfId="0" applyFont="1" applyBorder="1"/>
    <xf numFmtId="0" fontId="13" fillId="0" borderId="1" xfId="0" applyFont="1" applyBorder="1"/>
    <xf numFmtId="14" fontId="11" fillId="0" borderId="2" xfId="0" applyNumberFormat="1" applyFont="1" applyBorder="1" applyAlignment="1">
      <alignment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3" fillId="0" borderId="5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14" fontId="11" fillId="0" borderId="5" xfId="0" applyNumberFormat="1" applyFont="1" applyBorder="1" applyAlignment="1">
      <alignment horizontal="center" vertical="center"/>
    </xf>
    <xf numFmtId="14" fontId="11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1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14" fontId="11" fillId="0" borderId="5" xfId="0" applyNumberFormat="1" applyFont="1" applyBorder="1" applyAlignment="1">
      <alignment horizontal="left" vertical="center"/>
    </xf>
    <xf numFmtId="14" fontId="11" fillId="0" borderId="5" xfId="0" applyNumberFormat="1" applyFont="1" applyBorder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816920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view="pageBreakPreview" topLeftCell="A5" zoomScale="160" zoomScaleNormal="160" zoomScaleSheetLayoutView="160" workbookViewId="0">
      <selection activeCell="B13" sqref="B13:H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7.7109375" style="1" customWidth="1"/>
    <col min="8" max="8" width="17.57031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8" t="s">
        <v>21</v>
      </c>
      <c r="C2" s="29"/>
      <c r="D2" s="29"/>
      <c r="E2" s="29"/>
      <c r="F2" s="29"/>
      <c r="G2" s="29"/>
      <c r="H2" s="29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2" t="s">
        <v>0</v>
      </c>
      <c r="C4" s="42"/>
      <c r="D4" s="42"/>
      <c r="E4" s="42"/>
      <c r="F4" s="42"/>
      <c r="G4" s="42"/>
      <c r="H4" s="42"/>
      <c r="I4" s="17"/>
    </row>
    <row r="5" spans="1:16" x14ac:dyDescent="0.2">
      <c r="A5" s="17"/>
      <c r="B5" s="43" t="s">
        <v>37</v>
      </c>
      <c r="C5" s="43"/>
      <c r="D5" s="43"/>
      <c r="E5" s="26" t="s">
        <v>36</v>
      </c>
      <c r="F5" s="25"/>
      <c r="G5" s="25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9" t="s">
        <v>35</v>
      </c>
      <c r="D7" s="39"/>
      <c r="E7" s="39"/>
      <c r="F7" s="39"/>
      <c r="G7" s="39"/>
      <c r="H7" s="39"/>
      <c r="I7" s="17"/>
    </row>
    <row r="8" spans="1:16" ht="15" x14ac:dyDescent="0.25">
      <c r="A8" s="17"/>
      <c r="B8"/>
      <c r="C8"/>
      <c r="D8"/>
      <c r="F8" s="4" t="s">
        <v>3</v>
      </c>
      <c r="G8" s="50" t="s">
        <v>22</v>
      </c>
      <c r="H8" s="50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39" t="s">
        <v>26</v>
      </c>
      <c r="D10" s="39"/>
      <c r="E10" s="39"/>
      <c r="F10" s="39"/>
      <c r="G10" s="39"/>
      <c r="H10" s="39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40" t="s">
        <v>5</v>
      </c>
      <c r="C12" s="40"/>
      <c r="D12" s="40"/>
      <c r="E12" s="40"/>
      <c r="F12" s="40"/>
      <c r="G12" s="40"/>
      <c r="H12" s="40"/>
      <c r="I12" s="18"/>
    </row>
    <row r="13" spans="1:16" s="6" customFormat="1" ht="25.5" customHeight="1" x14ac:dyDescent="0.2">
      <c r="A13" s="18"/>
      <c r="B13" s="41" t="s">
        <v>27</v>
      </c>
      <c r="C13" s="41"/>
      <c r="D13" s="41"/>
      <c r="E13" s="41"/>
      <c r="F13" s="41"/>
      <c r="G13" s="41"/>
      <c r="H13" s="41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40" t="s">
        <v>6</v>
      </c>
      <c r="C15" s="40"/>
      <c r="D15" s="40"/>
      <c r="E15" s="40"/>
      <c r="F15" s="40"/>
      <c r="G15" s="40"/>
      <c r="H15" s="40"/>
      <c r="I15" s="18"/>
    </row>
    <row r="16" spans="1:16" s="6" customFormat="1" ht="25.5" customHeight="1" x14ac:dyDescent="0.2">
      <c r="A16" s="18"/>
      <c r="B16" s="41" t="s">
        <v>31</v>
      </c>
      <c r="C16" s="41"/>
      <c r="D16" s="41"/>
      <c r="E16" s="41"/>
      <c r="F16" s="41"/>
      <c r="G16" s="41"/>
      <c r="H16" s="41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49" t="s">
        <v>7</v>
      </c>
      <c r="C18" s="49"/>
      <c r="D18" s="49"/>
      <c r="E18" s="49"/>
      <c r="F18" s="49"/>
      <c r="G18" s="49"/>
      <c r="H18" s="49"/>
      <c r="I18" s="18"/>
    </row>
    <row r="19" spans="1:9" s="6" customFormat="1" x14ac:dyDescent="0.2">
      <c r="A19" s="18"/>
      <c r="B19" s="55" t="s">
        <v>8</v>
      </c>
      <c r="C19" s="56"/>
      <c r="D19" s="56"/>
      <c r="E19" s="56"/>
      <c r="F19" s="56"/>
      <c r="G19" s="57"/>
      <c r="H19" s="21" t="s">
        <v>9</v>
      </c>
      <c r="I19" s="18"/>
    </row>
    <row r="20" spans="1:9" s="6" customFormat="1" ht="25.5" customHeight="1" x14ac:dyDescent="0.2">
      <c r="A20" s="18"/>
      <c r="B20" s="33" t="s">
        <v>32</v>
      </c>
      <c r="C20" s="34"/>
      <c r="D20" s="34"/>
      <c r="E20" s="34"/>
      <c r="F20" s="34"/>
      <c r="G20" s="35"/>
      <c r="H20" s="22" t="s">
        <v>25</v>
      </c>
      <c r="I20" s="18"/>
    </row>
    <row r="21" spans="1:9" s="6" customFormat="1" ht="14.25" customHeight="1" x14ac:dyDescent="0.2">
      <c r="A21" s="18"/>
      <c r="B21" s="44" t="s">
        <v>34</v>
      </c>
      <c r="C21" s="45"/>
      <c r="D21" s="45"/>
      <c r="E21" s="45"/>
      <c r="F21" s="45"/>
      <c r="G21" s="46"/>
      <c r="H21" s="22" t="s">
        <v>25</v>
      </c>
      <c r="I21" s="18"/>
    </row>
    <row r="22" spans="1:9" s="6" customFormat="1" ht="21" customHeight="1" x14ac:dyDescent="0.2">
      <c r="A22" s="18"/>
      <c r="B22" s="33" t="s">
        <v>33</v>
      </c>
      <c r="C22" s="34"/>
      <c r="D22" s="34"/>
      <c r="E22" s="34"/>
      <c r="F22" s="34"/>
      <c r="G22" s="35"/>
      <c r="H22" s="22" t="s">
        <v>25</v>
      </c>
      <c r="I22" s="18"/>
    </row>
    <row r="23" spans="1:9" s="6" customFormat="1" ht="15.75" customHeight="1" x14ac:dyDescent="0.2">
      <c r="A23" s="18"/>
      <c r="B23" s="33" t="s">
        <v>28</v>
      </c>
      <c r="C23" s="34"/>
      <c r="D23" s="34"/>
      <c r="E23" s="34"/>
      <c r="F23" s="34"/>
      <c r="G23" s="35"/>
      <c r="H23" s="22" t="s">
        <v>25</v>
      </c>
      <c r="I23" s="18"/>
    </row>
    <row r="24" spans="1:9" s="6" customFormat="1" x14ac:dyDescent="0.2">
      <c r="A24" s="18"/>
      <c r="B24" s="33" t="s">
        <v>29</v>
      </c>
      <c r="C24" s="34"/>
      <c r="D24" s="34"/>
      <c r="E24" s="34"/>
      <c r="F24" s="34"/>
      <c r="G24" s="35"/>
      <c r="H24" s="22" t="s">
        <v>25</v>
      </c>
      <c r="I24" s="18"/>
    </row>
    <row r="25" spans="1:9" s="6" customFormat="1" x14ac:dyDescent="0.2">
      <c r="A25" s="18"/>
      <c r="B25" s="33" t="s">
        <v>30</v>
      </c>
      <c r="C25" s="34"/>
      <c r="D25" s="34"/>
      <c r="E25" s="34"/>
      <c r="F25" s="34"/>
      <c r="G25" s="35"/>
      <c r="H25" s="22" t="s">
        <v>25</v>
      </c>
      <c r="I25" s="18"/>
    </row>
    <row r="26" spans="1:9" s="6" customFormat="1" x14ac:dyDescent="0.2">
      <c r="A26" s="18"/>
      <c r="B26" s="36"/>
      <c r="C26" s="37"/>
      <c r="D26" s="37"/>
      <c r="E26" s="37"/>
      <c r="F26" s="37"/>
      <c r="G26" s="38"/>
      <c r="H26" s="22"/>
      <c r="I26" s="18"/>
    </row>
    <row r="27" spans="1:9" s="6" customFormat="1" x14ac:dyDescent="0.2">
      <c r="A27" s="18"/>
      <c r="B27" s="30"/>
      <c r="C27" s="31"/>
      <c r="D27" s="31"/>
      <c r="E27" s="31"/>
      <c r="F27" s="31"/>
      <c r="G27" s="32"/>
      <c r="H27" s="11"/>
      <c r="I27" s="18"/>
    </row>
    <row r="28" spans="1:9" s="6" customFormat="1" x14ac:dyDescent="0.2">
      <c r="A28" s="18"/>
      <c r="B28" s="30"/>
      <c r="C28" s="31"/>
      <c r="D28" s="31"/>
      <c r="E28" s="31"/>
      <c r="F28" s="31"/>
      <c r="G28" s="32"/>
      <c r="H28" s="11"/>
      <c r="I28" s="18"/>
    </row>
    <row r="29" spans="1:9" s="6" customFormat="1" x14ac:dyDescent="0.2">
      <c r="A29" s="18"/>
      <c r="B29" s="30"/>
      <c r="C29" s="31"/>
      <c r="D29" s="31"/>
      <c r="E29" s="31"/>
      <c r="F29" s="31"/>
      <c r="G29" s="32"/>
      <c r="H29" s="11"/>
      <c r="I29" s="18"/>
    </row>
    <row r="30" spans="1:9" s="6" customFormat="1" x14ac:dyDescent="0.2">
      <c r="A30" s="18"/>
      <c r="B30" s="30"/>
      <c r="C30" s="31"/>
      <c r="D30" s="31"/>
      <c r="E30" s="31"/>
      <c r="F30" s="31"/>
      <c r="G30" s="32"/>
      <c r="H30" s="11"/>
      <c r="I30" s="18"/>
    </row>
    <row r="31" spans="1:9" s="6" customFormat="1" x14ac:dyDescent="0.2">
      <c r="A31" s="18"/>
      <c r="B31" s="8"/>
      <c r="C31" s="8"/>
      <c r="D31" s="8"/>
      <c r="E31" s="8"/>
      <c r="F31" s="8"/>
      <c r="G31" s="8"/>
      <c r="H31" s="1"/>
      <c r="I31" s="18"/>
    </row>
    <row r="32" spans="1:9" s="6" customFormat="1" x14ac:dyDescent="0.2">
      <c r="A32" s="18"/>
      <c r="B32" s="40" t="s">
        <v>10</v>
      </c>
      <c r="C32" s="40"/>
      <c r="D32" s="40"/>
      <c r="E32" s="40"/>
      <c r="F32" s="40"/>
      <c r="G32" s="40"/>
      <c r="H32" s="40"/>
      <c r="I32" s="18"/>
    </row>
    <row r="33" spans="1:9" s="6" customFormat="1" ht="46.5" customHeight="1" x14ac:dyDescent="0.2">
      <c r="A33" s="18"/>
      <c r="B33" s="48"/>
      <c r="C33" s="48"/>
      <c r="D33" s="48"/>
      <c r="E33" s="48"/>
      <c r="F33" s="48"/>
      <c r="G33" s="48"/>
      <c r="H33" s="48"/>
      <c r="I33" s="18"/>
    </row>
    <row r="34" spans="1:9" s="6" customFormat="1" ht="16.5" customHeight="1" x14ac:dyDescent="0.2">
      <c r="A34" s="18"/>
      <c r="B34" s="1"/>
      <c r="C34" s="1"/>
      <c r="D34" s="1"/>
      <c r="E34" s="1"/>
      <c r="F34" s="1"/>
      <c r="G34" s="1"/>
      <c r="H34" s="1"/>
      <c r="I34" s="18"/>
    </row>
    <row r="35" spans="1:9" x14ac:dyDescent="0.2">
      <c r="A35" s="17"/>
      <c r="I35" s="17"/>
    </row>
    <row r="36" spans="1:9" ht="42.75" customHeight="1" x14ac:dyDescent="0.25">
      <c r="A36" s="17"/>
      <c r="B36" s="13" t="str">
        <f>C7</f>
        <v>INDRA DE LA O ORTIZ</v>
      </c>
      <c r="D36" s="51" t="s">
        <v>39</v>
      </c>
      <c r="E36" s="51"/>
      <c r="F36"/>
      <c r="G36" s="53" t="s">
        <v>40</v>
      </c>
      <c r="H36" s="53"/>
      <c r="I36" s="17"/>
    </row>
    <row r="37" spans="1:9" ht="28.5" customHeight="1" x14ac:dyDescent="0.2">
      <c r="A37" s="17"/>
      <c r="B37" s="9" t="s">
        <v>11</v>
      </c>
      <c r="D37" s="52" t="s">
        <v>23</v>
      </c>
      <c r="E37" s="52"/>
      <c r="G37" s="54" t="s">
        <v>12</v>
      </c>
      <c r="H37" s="54"/>
      <c r="I37" s="17"/>
    </row>
    <row r="38" spans="1:9" x14ac:dyDescent="0.2">
      <c r="A38" s="17"/>
      <c r="I38" s="17"/>
    </row>
    <row r="39" spans="1:9" x14ac:dyDescent="0.2">
      <c r="A39" s="17"/>
      <c r="B39" s="47" t="s">
        <v>13</v>
      </c>
      <c r="C39" s="47"/>
      <c r="D39" s="47"/>
      <c r="E39" s="47"/>
      <c r="F39" s="47"/>
      <c r="G39" s="47"/>
      <c r="H39" s="47"/>
      <c r="I39" s="17"/>
    </row>
    <row r="40" spans="1:9" x14ac:dyDescent="0.2">
      <c r="A40" s="17"/>
      <c r="I40" s="17"/>
    </row>
    <row r="41" spans="1:9" x14ac:dyDescent="0.2">
      <c r="A41" s="17"/>
      <c r="B41" s="17"/>
      <c r="C41" s="17"/>
      <c r="D41" s="17"/>
      <c r="E41" s="17"/>
      <c r="F41" s="17"/>
      <c r="G41" s="17"/>
      <c r="H41" s="17"/>
      <c r="I41" s="17"/>
    </row>
  </sheetData>
  <mergeCells count="30">
    <mergeCell ref="G8:H8"/>
    <mergeCell ref="D36:E36"/>
    <mergeCell ref="D37:E37"/>
    <mergeCell ref="G36:H36"/>
    <mergeCell ref="G37:H37"/>
    <mergeCell ref="B19:G19"/>
    <mergeCell ref="B20:G20"/>
    <mergeCell ref="B22:G22"/>
    <mergeCell ref="B23:G23"/>
    <mergeCell ref="B39:H39"/>
    <mergeCell ref="B32:H32"/>
    <mergeCell ref="B33:H33"/>
    <mergeCell ref="B18:H18"/>
    <mergeCell ref="B16:H16"/>
    <mergeCell ref="B2:H2"/>
    <mergeCell ref="B29:G29"/>
    <mergeCell ref="B30:G30"/>
    <mergeCell ref="B24:G24"/>
    <mergeCell ref="B25:G25"/>
    <mergeCell ref="B26:G26"/>
    <mergeCell ref="B27:G27"/>
    <mergeCell ref="B28:G28"/>
    <mergeCell ref="C7:H7"/>
    <mergeCell ref="C10:H10"/>
    <mergeCell ref="B12:H12"/>
    <mergeCell ref="B13:H13"/>
    <mergeCell ref="B4:H4"/>
    <mergeCell ref="B5:D5"/>
    <mergeCell ref="B21:G21"/>
    <mergeCell ref="B15:H15"/>
  </mergeCells>
  <printOptions horizontalCentered="1"/>
  <pageMargins left="0.31496062992125984" right="0.31496062992125984" top="0.35433070866141736" bottom="1.0629921259842521" header="0.31496062992125984" footer="0.31496062992125984"/>
  <pageSetup scale="9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6"/>
  <sheetViews>
    <sheetView view="pageBreakPreview" topLeftCell="A27" zoomScale="136" zoomScaleNormal="205" zoomScaleSheetLayoutView="136" workbookViewId="0">
      <selection activeCell="B31" sqref="B31:I3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12.710937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8" t="s">
        <v>20</v>
      </c>
      <c r="C2" s="29"/>
      <c r="D2" s="29"/>
      <c r="E2" s="29"/>
      <c r="F2" s="29"/>
      <c r="G2" s="29"/>
      <c r="H2" s="29"/>
      <c r="I2" s="29"/>
      <c r="J2" s="17"/>
    </row>
    <row r="3" spans="1:10" x14ac:dyDescent="0.2">
      <c r="A3" s="17"/>
      <c r="J3" s="17"/>
    </row>
    <row r="4" spans="1:10" x14ac:dyDescent="0.2">
      <c r="A4" s="17"/>
      <c r="B4" s="42" t="s">
        <v>0</v>
      </c>
      <c r="C4" s="42"/>
      <c r="D4" s="42"/>
      <c r="E4" s="42"/>
      <c r="F4" s="42"/>
      <c r="G4" s="42"/>
      <c r="H4" s="42"/>
      <c r="I4" s="42"/>
      <c r="J4" s="17"/>
    </row>
    <row r="5" spans="1:10" x14ac:dyDescent="0.2">
      <c r="A5" s="17"/>
      <c r="B5" s="43" t="s">
        <v>1</v>
      </c>
      <c r="C5" s="43"/>
      <c r="D5" s="43"/>
      <c r="E5" s="68" t="str">
        <f>Programa!E5</f>
        <v>DE CIENCIAS BASICAS</v>
      </c>
      <c r="F5" s="68"/>
      <c r="G5" s="6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9" t="str">
        <f>Programa!C7</f>
        <v>INDRA DE LA O ORTIZ</v>
      </c>
      <c r="D7" s="39"/>
      <c r="E7" s="39"/>
      <c r="F7" s="39"/>
      <c r="G7" s="39"/>
      <c r="H7" s="39"/>
      <c r="I7" s="39"/>
      <c r="J7" s="17"/>
    </row>
    <row r="8" spans="1:10" x14ac:dyDescent="0.2">
      <c r="A8" s="17"/>
      <c r="B8" s="4" t="s">
        <v>14</v>
      </c>
      <c r="C8" s="39">
        <v>1</v>
      </c>
      <c r="D8" s="39"/>
      <c r="E8" s="8"/>
      <c r="G8" s="4" t="s">
        <v>3</v>
      </c>
      <c r="H8" s="50" t="str">
        <f>Programa!G8</f>
        <v>AGOSTO-DICIEMBRE-2025</v>
      </c>
      <c r="I8" s="50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9" t="str">
        <f>Programa!C10</f>
        <v>GESTION ACADEMICA (COMITÉ DE INVESTIGACIÓN Y EVALUACIÓN DE PROYECTOS)</v>
      </c>
      <c r="D10" s="39"/>
      <c r="E10" s="39"/>
      <c r="F10" s="39"/>
      <c r="G10" s="39"/>
      <c r="H10" s="39"/>
      <c r="I10" s="3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40" t="s">
        <v>5</v>
      </c>
      <c r="C12" s="40"/>
      <c r="D12" s="40"/>
      <c r="E12" s="40"/>
      <c r="F12" s="40"/>
      <c r="G12" s="40"/>
      <c r="H12" s="40"/>
      <c r="I12" s="40"/>
      <c r="J12" s="18"/>
    </row>
    <row r="13" spans="1:10" s="6" customFormat="1" ht="25.5" customHeight="1" x14ac:dyDescent="0.2">
      <c r="A13" s="18"/>
      <c r="B13" s="66" t="str">
        <f>Programa!B13</f>
        <v>Aplicar  la metodologia, evaluar y recomendar sobre los criterios del desarrollo de la administracion de proyectos, proponiendo mejoras en los mismos.</v>
      </c>
      <c r="C13" s="66"/>
      <c r="D13" s="66"/>
      <c r="E13" s="66"/>
      <c r="F13" s="66"/>
      <c r="G13" s="66"/>
      <c r="H13" s="66"/>
      <c r="I13" s="66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40" t="s">
        <v>6</v>
      </c>
      <c r="C15" s="40"/>
      <c r="D15" s="40"/>
      <c r="E15" s="40"/>
      <c r="F15" s="40"/>
      <c r="G15" s="40"/>
      <c r="H15" s="40"/>
      <c r="I15" s="40"/>
      <c r="J15" s="18"/>
    </row>
    <row r="16" spans="1:10" s="6" customFormat="1" ht="25.5" customHeight="1" x14ac:dyDescent="0.2">
      <c r="A16" s="18"/>
      <c r="B16" s="66" t="str">
        <f>Programa!B16</f>
        <v xml:space="preserve">Contribuir a los objetivos de la Institucion en los Proyectos desarrollados por el TeCNM
</v>
      </c>
      <c r="C16" s="66"/>
      <c r="D16" s="66"/>
      <c r="E16" s="66"/>
      <c r="F16" s="66"/>
      <c r="G16" s="66"/>
      <c r="H16" s="66"/>
      <c r="I16" s="66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40" t="s">
        <v>8</v>
      </c>
      <c r="C18" s="40"/>
      <c r="D18" s="40"/>
      <c r="E18" s="40"/>
      <c r="F18" s="40"/>
      <c r="G18" s="40"/>
      <c r="H18" s="40"/>
      <c r="I18" s="40"/>
      <c r="J18" s="18"/>
    </row>
    <row r="19" spans="1:10" s="6" customFormat="1" ht="26.25" customHeight="1" x14ac:dyDescent="0.2">
      <c r="A19" s="18"/>
      <c r="B19" s="49" t="s">
        <v>15</v>
      </c>
      <c r="C19" s="49"/>
      <c r="D19" s="67" t="s">
        <v>16</v>
      </c>
      <c r="E19" s="67"/>
      <c r="F19" s="67"/>
      <c r="G19" s="49" t="s">
        <v>17</v>
      </c>
      <c r="H19" s="49"/>
      <c r="I19" s="20" t="s">
        <v>18</v>
      </c>
      <c r="J19" s="18"/>
    </row>
    <row r="20" spans="1:10" s="6" customFormat="1" ht="33" customHeight="1" x14ac:dyDescent="0.2">
      <c r="A20" s="18"/>
      <c r="B20" s="58" t="str">
        <f>Programa!B20</f>
        <v>Participación en el Proyecto de Turismo comunitario  (proveniente del programa Corredor Interoceánico del Istmo de Tehuantepec (CIIT))</v>
      </c>
      <c r="C20" s="59"/>
      <c r="D20" s="65" t="s">
        <v>24</v>
      </c>
      <c r="E20" s="65"/>
      <c r="F20" s="74"/>
      <c r="G20" s="69" t="s">
        <v>42</v>
      </c>
      <c r="H20" s="69"/>
      <c r="I20" s="23">
        <v>0.33</v>
      </c>
      <c r="J20" s="18"/>
    </row>
    <row r="21" spans="1:10" s="6" customFormat="1" ht="33" customHeight="1" x14ac:dyDescent="0.2">
      <c r="A21" s="18"/>
      <c r="B21" s="58" t="str">
        <f>Programa!B21</f>
        <v>Dar seguimiento a la ejecución a las actividades planteadas en el proyecto participante</v>
      </c>
      <c r="C21" s="59"/>
      <c r="D21" s="27" t="s">
        <v>24</v>
      </c>
      <c r="E21" s="27"/>
      <c r="F21" s="75"/>
      <c r="G21" s="69" t="s">
        <v>42</v>
      </c>
      <c r="H21" s="69"/>
      <c r="I21" s="23">
        <v>0.33</v>
      </c>
      <c r="J21" s="18"/>
    </row>
    <row r="22" spans="1:10" s="6" customFormat="1" ht="36.75" customHeight="1" x14ac:dyDescent="0.2">
      <c r="A22" s="18"/>
      <c r="B22" s="58" t="str">
        <f>Programa!B22</f>
        <v>Trabajar en forma conjunta con la subdirección de posgrado e investigación para la emision de convocatorias internas de proyectos para CA y/o LGAC</v>
      </c>
      <c r="C22" s="59"/>
      <c r="D22" s="27" t="s">
        <v>24</v>
      </c>
      <c r="E22" s="27"/>
      <c r="F22" s="75"/>
      <c r="G22" s="69" t="s">
        <v>38</v>
      </c>
      <c r="H22" s="69"/>
      <c r="I22" s="23">
        <v>0.33</v>
      </c>
      <c r="J22" s="18"/>
    </row>
    <row r="23" spans="1:10" s="6" customFormat="1" ht="33.75" customHeight="1" x14ac:dyDescent="0.2">
      <c r="A23" s="18"/>
      <c r="B23" s="33" t="str">
        <f>Programa!B23</f>
        <v>Dar seguimiento a la ejecución de los proyectos de investigación</v>
      </c>
      <c r="C23" s="34"/>
      <c r="D23" s="60" t="s">
        <v>24</v>
      </c>
      <c r="E23" s="61"/>
      <c r="F23" s="61"/>
      <c r="G23" s="76" t="s">
        <v>43</v>
      </c>
      <c r="H23" s="76"/>
      <c r="I23" s="23">
        <v>0</v>
      </c>
      <c r="J23" s="18"/>
    </row>
    <row r="24" spans="1:10" s="6" customFormat="1" ht="35.25" customHeight="1" x14ac:dyDescent="0.2">
      <c r="A24" s="18"/>
      <c r="B24" s="58" t="str">
        <f>Programa!B24</f>
        <v>Evaluar las solicitudes de prórroga o finalización anticipada de proyectos de investigación</v>
      </c>
      <c r="C24" s="59"/>
      <c r="D24" s="65" t="s">
        <v>24</v>
      </c>
      <c r="E24" s="65"/>
      <c r="F24" s="74"/>
      <c r="G24" s="66" t="s">
        <v>43</v>
      </c>
      <c r="H24" s="66"/>
      <c r="I24" s="23">
        <v>0</v>
      </c>
      <c r="J24" s="18"/>
    </row>
    <row r="25" spans="1:10" s="6" customFormat="1" ht="35.25" customHeight="1" x14ac:dyDescent="0.2">
      <c r="A25" s="18"/>
      <c r="B25" s="58" t="str">
        <f>Programa!B25</f>
        <v>Participar en reuniones de trabajo ordinarias y extraordinarias</v>
      </c>
      <c r="C25" s="59"/>
      <c r="D25" s="27" t="s">
        <v>24</v>
      </c>
      <c r="E25" s="27"/>
      <c r="F25" s="75"/>
      <c r="G25" s="69" t="s">
        <v>44</v>
      </c>
      <c r="H25" s="69"/>
      <c r="I25" s="23">
        <v>0.33</v>
      </c>
      <c r="J25" s="18"/>
    </row>
    <row r="26" spans="1:10" s="6" customFormat="1" x14ac:dyDescent="0.2">
      <c r="A26" s="18"/>
      <c r="B26" s="36"/>
      <c r="C26" s="38"/>
      <c r="D26" s="63"/>
      <c r="E26" s="63"/>
      <c r="F26" s="63"/>
      <c r="G26" s="64"/>
      <c r="H26" s="64"/>
      <c r="I26" s="23"/>
      <c r="J26" s="18"/>
    </row>
    <row r="27" spans="1:10" s="6" customFormat="1" x14ac:dyDescent="0.2">
      <c r="A27" s="18"/>
      <c r="B27" s="8"/>
      <c r="C27" s="8"/>
      <c r="D27" s="8"/>
      <c r="E27" s="8"/>
      <c r="F27" s="8"/>
      <c r="G27" s="8"/>
      <c r="H27" s="8"/>
      <c r="I27" s="1"/>
      <c r="J27" s="18"/>
    </row>
    <row r="28" spans="1:10" s="6" customFormat="1" x14ac:dyDescent="0.2">
      <c r="A28" s="18"/>
      <c r="B28" s="40" t="s">
        <v>10</v>
      </c>
      <c r="C28" s="40"/>
      <c r="D28" s="40"/>
      <c r="E28" s="40"/>
      <c r="F28" s="40"/>
      <c r="G28" s="40"/>
      <c r="H28" s="40"/>
      <c r="I28" s="40"/>
      <c r="J28" s="18"/>
    </row>
    <row r="29" spans="1:10" s="6" customFormat="1" ht="41.25" customHeight="1" x14ac:dyDescent="0.2">
      <c r="A29" s="18"/>
      <c r="B29" s="48"/>
      <c r="C29" s="48"/>
      <c r="D29" s="48"/>
      <c r="E29" s="48"/>
      <c r="F29" s="48"/>
      <c r="G29" s="48"/>
      <c r="H29" s="48"/>
      <c r="I29" s="48"/>
      <c r="J29" s="18"/>
    </row>
    <row r="30" spans="1:10" s="6" customFormat="1" ht="16.5" customHeight="1" x14ac:dyDescent="0.2">
      <c r="A30" s="18"/>
      <c r="B30" s="1"/>
      <c r="C30" s="1"/>
      <c r="D30" s="1"/>
      <c r="E30" s="1"/>
      <c r="F30" s="1"/>
      <c r="G30" s="1"/>
      <c r="H30" s="1"/>
      <c r="I30" s="1"/>
      <c r="J30" s="18"/>
    </row>
    <row r="31" spans="1:10" ht="42.75" customHeight="1" x14ac:dyDescent="0.2">
      <c r="A31" s="17"/>
      <c r="B31" s="24" t="str">
        <f>C7</f>
        <v>INDRA DE LA O ORTIZ</v>
      </c>
      <c r="D31" s="51" t="str">
        <f>Programa!D36</f>
        <v>GERMAN VENTURA TENORIO</v>
      </c>
      <c r="E31" s="51"/>
      <c r="F31" s="51"/>
      <c r="H31" s="53" t="str">
        <f>Programa!G36</f>
        <v>OCTAVIO OBIL MARTINEZ</v>
      </c>
      <c r="I31" s="53"/>
      <c r="J31" s="17"/>
    </row>
    <row r="32" spans="1:10" ht="28.5" customHeight="1" x14ac:dyDescent="0.2">
      <c r="A32" s="17"/>
      <c r="B32" s="9" t="s">
        <v>41</v>
      </c>
      <c r="D32" s="62" t="s">
        <v>23</v>
      </c>
      <c r="E32" s="62"/>
      <c r="F32" s="62"/>
      <c r="H32" s="54" t="s">
        <v>12</v>
      </c>
      <c r="I32" s="54"/>
      <c r="J32" s="17"/>
    </row>
    <row r="33" spans="1:10" x14ac:dyDescent="0.2">
      <c r="A33" s="17"/>
      <c r="J33" s="17"/>
    </row>
    <row r="34" spans="1:10" ht="24.75" customHeight="1" x14ac:dyDescent="0.2">
      <c r="A34" s="17"/>
      <c r="B34" s="47" t="s">
        <v>19</v>
      </c>
      <c r="C34" s="47"/>
      <c r="D34" s="47"/>
      <c r="E34" s="47"/>
      <c r="F34" s="47"/>
      <c r="G34" s="47"/>
      <c r="H34" s="47"/>
      <c r="I34" s="47"/>
      <c r="J34" s="17"/>
    </row>
    <row r="35" spans="1:10" x14ac:dyDescent="0.2">
      <c r="A35" s="17"/>
      <c r="J35" s="17"/>
    </row>
    <row r="36" spans="1:10" x14ac:dyDescent="0.2">
      <c r="A36" s="17"/>
      <c r="B36" s="17"/>
      <c r="C36" s="17"/>
      <c r="D36" s="17"/>
      <c r="E36" s="17"/>
      <c r="F36" s="17"/>
      <c r="G36" s="17"/>
      <c r="H36" s="17"/>
      <c r="I36" s="17"/>
      <c r="J36" s="17"/>
    </row>
  </sheetData>
  <mergeCells count="41"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B2:I2"/>
    <mergeCell ref="D32:F32"/>
    <mergeCell ref="B25:C25"/>
    <mergeCell ref="G25:H25"/>
    <mergeCell ref="B26:C26"/>
    <mergeCell ref="D26:F26"/>
    <mergeCell ref="G26:H26"/>
    <mergeCell ref="B24:C24"/>
    <mergeCell ref="D24:F24"/>
    <mergeCell ref="G24:H24"/>
    <mergeCell ref="D19:F19"/>
    <mergeCell ref="G19:H19"/>
    <mergeCell ref="C7:I7"/>
    <mergeCell ref="B4:I4"/>
    <mergeCell ref="B5:D5"/>
    <mergeCell ref="E5:G5"/>
    <mergeCell ref="B34:I34"/>
    <mergeCell ref="H31:I31"/>
    <mergeCell ref="B28:I28"/>
    <mergeCell ref="B29:I29"/>
    <mergeCell ref="D31:F31"/>
    <mergeCell ref="H32:I32"/>
    <mergeCell ref="B21:C21"/>
    <mergeCell ref="B22:C22"/>
    <mergeCell ref="B23:C23"/>
    <mergeCell ref="G21:H21"/>
    <mergeCell ref="G22:H22"/>
    <mergeCell ref="G23:H23"/>
    <mergeCell ref="D23:F23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6"/>
  <sheetViews>
    <sheetView tabSelected="1" zoomScale="110" zoomScaleNormal="110" zoomScaleSheetLayoutView="205" workbookViewId="0">
      <selection activeCell="K7" sqref="K7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28.425781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8" t="s">
        <v>20</v>
      </c>
      <c r="C2" s="29"/>
      <c r="D2" s="29"/>
      <c r="E2" s="29"/>
      <c r="F2" s="29"/>
      <c r="G2" s="29"/>
      <c r="H2" s="29"/>
      <c r="I2" s="2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2" t="s">
        <v>0</v>
      </c>
      <c r="C4" s="42"/>
      <c r="D4" s="42"/>
      <c r="E4" s="42"/>
      <c r="F4" s="42"/>
      <c r="G4" s="42"/>
      <c r="H4" s="42"/>
      <c r="I4" s="42"/>
      <c r="J4" s="17"/>
    </row>
    <row r="5" spans="1:10" x14ac:dyDescent="0.2">
      <c r="A5" s="17"/>
      <c r="B5" s="43" t="s">
        <v>1</v>
      </c>
      <c r="C5" s="43"/>
      <c r="D5" s="43"/>
      <c r="E5" s="72" t="str">
        <f>Programa!E5</f>
        <v>DE CIENCIAS BASICAS</v>
      </c>
      <c r="F5" s="72"/>
      <c r="G5" s="7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53" t="str">
        <f>Programa!C7</f>
        <v>INDRA DE LA O ORTIZ</v>
      </c>
      <c r="D7" s="53"/>
      <c r="E7" s="53"/>
      <c r="F7" s="53"/>
      <c r="G7" s="53"/>
      <c r="H7" s="53"/>
      <c r="I7" s="53"/>
      <c r="J7" s="17"/>
    </row>
    <row r="8" spans="1:10" x14ac:dyDescent="0.2">
      <c r="A8" s="17"/>
      <c r="B8" s="4" t="s">
        <v>14</v>
      </c>
      <c r="C8" s="53">
        <v>2</v>
      </c>
      <c r="D8" s="53"/>
      <c r="E8" s="8"/>
      <c r="G8" s="4" t="s">
        <v>3</v>
      </c>
      <c r="H8" s="73" t="str">
        <f>Programa!G8</f>
        <v>AGOSTO-DICIEMBRE-2025</v>
      </c>
      <c r="I8" s="73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53" t="str">
        <f>Programa!C10</f>
        <v>GESTION ACADEMICA (COMITÉ DE INVESTIGACIÓN Y EVALUACIÓN DE PROYECTOS)</v>
      </c>
      <c r="D10" s="53"/>
      <c r="E10" s="53"/>
      <c r="F10" s="53"/>
      <c r="G10" s="53"/>
      <c r="H10" s="53"/>
      <c r="I10" s="5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40" t="s">
        <v>5</v>
      </c>
      <c r="C12" s="40"/>
      <c r="D12" s="40"/>
      <c r="E12" s="40"/>
      <c r="F12" s="40"/>
      <c r="G12" s="40"/>
      <c r="H12" s="40"/>
      <c r="I12" s="40"/>
      <c r="J12" s="18"/>
    </row>
    <row r="13" spans="1:10" s="6" customFormat="1" ht="25.5" customHeight="1" x14ac:dyDescent="0.2">
      <c r="A13" s="18"/>
      <c r="B13" s="41" t="str">
        <f>Programa!B13</f>
        <v>Aplicar  la metodologia, evaluar y recomendar sobre los criterios del desarrollo de la administracion de proyectos, proponiendo mejoras en los mismos.</v>
      </c>
      <c r="C13" s="41"/>
      <c r="D13" s="41"/>
      <c r="E13" s="41"/>
      <c r="F13" s="41"/>
      <c r="G13" s="41"/>
      <c r="H13" s="41"/>
      <c r="I13" s="4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40" t="s">
        <v>6</v>
      </c>
      <c r="C15" s="40"/>
      <c r="D15" s="40"/>
      <c r="E15" s="40"/>
      <c r="F15" s="40"/>
      <c r="G15" s="40"/>
      <c r="H15" s="40"/>
      <c r="I15" s="40"/>
      <c r="J15" s="18"/>
    </row>
    <row r="16" spans="1:10" s="6" customFormat="1" ht="25.5" customHeight="1" x14ac:dyDescent="0.2">
      <c r="A16" s="18"/>
      <c r="B16" s="41" t="str">
        <f>Programa!B16</f>
        <v xml:space="preserve">Contribuir a los objetivos de la Institucion en los Proyectos desarrollados por el TeCNM
</v>
      </c>
      <c r="C16" s="41"/>
      <c r="D16" s="41"/>
      <c r="E16" s="41"/>
      <c r="F16" s="41"/>
      <c r="G16" s="41"/>
      <c r="H16" s="41"/>
      <c r="I16" s="4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49" t="s">
        <v>8</v>
      </c>
      <c r="C18" s="49"/>
      <c r="D18" s="49"/>
      <c r="E18" s="49"/>
      <c r="F18" s="49"/>
      <c r="G18" s="49"/>
      <c r="H18" s="49"/>
      <c r="I18" s="49"/>
      <c r="J18" s="18"/>
    </row>
    <row r="19" spans="1:10" s="6" customFormat="1" ht="26.25" customHeight="1" x14ac:dyDescent="0.2">
      <c r="A19" s="18"/>
      <c r="B19" s="49" t="s">
        <v>15</v>
      </c>
      <c r="C19" s="49"/>
      <c r="D19" s="67" t="s">
        <v>16</v>
      </c>
      <c r="E19" s="67"/>
      <c r="F19" s="67"/>
      <c r="G19" s="49" t="s">
        <v>17</v>
      </c>
      <c r="H19" s="49"/>
      <c r="I19" s="20" t="s">
        <v>18</v>
      </c>
      <c r="J19" s="18"/>
    </row>
    <row r="20" spans="1:10" s="6" customFormat="1" ht="55.5" customHeight="1" x14ac:dyDescent="0.2">
      <c r="A20" s="18"/>
      <c r="B20" s="77" t="str">
        <f>Programa!B20</f>
        <v>Participación en el Proyecto de Turismo comunitario  (proveniente del programa Corredor Interoceánico del Istmo de Tehuantepec (CIIT))</v>
      </c>
      <c r="C20" s="77"/>
      <c r="D20" s="78" t="str">
        <f>Programa!H20</f>
        <v>25/08/2025-07/01/2026</v>
      </c>
      <c r="E20" s="78"/>
      <c r="F20" s="78"/>
      <c r="G20" s="79" t="s">
        <v>42</v>
      </c>
      <c r="H20" s="80"/>
      <c r="I20" s="10">
        <v>0.6</v>
      </c>
      <c r="J20" s="18"/>
    </row>
    <row r="21" spans="1:10" s="6" customFormat="1" ht="39.75" customHeight="1" x14ac:dyDescent="0.2">
      <c r="A21" s="18"/>
      <c r="B21" s="77" t="str">
        <f>Programa!B21</f>
        <v>Dar seguimiento a la ejecución a las actividades planteadas en el proyecto participante</v>
      </c>
      <c r="C21" s="77"/>
      <c r="D21" s="78" t="str">
        <f>Programa!H22</f>
        <v>25/08/2025-07/01/2026</v>
      </c>
      <c r="E21" s="78"/>
      <c r="F21" s="78"/>
      <c r="G21" s="79" t="s">
        <v>42</v>
      </c>
      <c r="H21" s="80"/>
      <c r="I21" s="10">
        <v>0.6</v>
      </c>
      <c r="J21" s="18"/>
    </row>
    <row r="22" spans="1:10" s="6" customFormat="1" ht="52.5" customHeight="1" x14ac:dyDescent="0.2">
      <c r="A22" s="18"/>
      <c r="B22" s="77" t="str">
        <f>Programa!B22</f>
        <v>Trabajar en forma conjunta con la subdirección de posgrado e investigación para la emision de convocatorias internas de proyectos para CA y/o LGAC</v>
      </c>
      <c r="C22" s="77"/>
      <c r="D22" s="78" t="str">
        <f>Programa!H23</f>
        <v>25/08/2025-07/01/2026</v>
      </c>
      <c r="E22" s="78"/>
      <c r="F22" s="78"/>
      <c r="G22" s="79" t="s">
        <v>38</v>
      </c>
      <c r="H22" s="80"/>
      <c r="I22" s="10">
        <v>0.6</v>
      </c>
      <c r="J22" s="18"/>
    </row>
    <row r="23" spans="1:10" s="6" customFormat="1" ht="28.5" customHeight="1" x14ac:dyDescent="0.2">
      <c r="A23" s="18"/>
      <c r="B23" s="77" t="str">
        <f>Programa!B23</f>
        <v>Dar seguimiento a la ejecución de los proyectos de investigación</v>
      </c>
      <c r="C23" s="77"/>
      <c r="D23" s="78" t="str">
        <f>Programa!H24</f>
        <v>25/08/2025-07/01/2026</v>
      </c>
      <c r="E23" s="78"/>
      <c r="F23" s="78"/>
      <c r="G23" s="79" t="s">
        <v>43</v>
      </c>
      <c r="H23" s="80"/>
      <c r="I23" s="10">
        <v>0</v>
      </c>
      <c r="J23" s="18"/>
    </row>
    <row r="24" spans="1:10" s="6" customFormat="1" ht="44.25" customHeight="1" x14ac:dyDescent="0.2">
      <c r="A24" s="18"/>
      <c r="B24" s="77" t="str">
        <f>Programa!B24</f>
        <v>Evaluar las solicitudes de prórroga o finalización anticipada de proyectos de investigación</v>
      </c>
      <c r="C24" s="77"/>
      <c r="D24" s="78" t="str">
        <f>Programa!H25</f>
        <v>25/08/2025-07/01/2026</v>
      </c>
      <c r="E24" s="78"/>
      <c r="F24" s="78"/>
      <c r="G24" s="30" t="s">
        <v>43</v>
      </c>
      <c r="H24" s="32"/>
      <c r="I24" s="10">
        <v>0</v>
      </c>
      <c r="J24" s="18"/>
    </row>
    <row r="25" spans="1:10" s="6" customFormat="1" ht="24.75" customHeight="1" x14ac:dyDescent="0.2">
      <c r="A25" s="18"/>
      <c r="B25" s="77" t="str">
        <f>Programa!B25</f>
        <v>Participar en reuniones de trabajo ordinarias y extraordinarias</v>
      </c>
      <c r="C25" s="77"/>
      <c r="D25" s="78" t="str">
        <f>Programa!H25</f>
        <v>25/08/2025-07/01/2026</v>
      </c>
      <c r="E25" s="78"/>
      <c r="F25" s="78"/>
      <c r="G25" s="30" t="s">
        <v>44</v>
      </c>
      <c r="H25" s="32"/>
      <c r="I25" s="10">
        <v>0.6</v>
      </c>
      <c r="J25" s="18"/>
    </row>
    <row r="26" spans="1:10" s="6" customFormat="1" x14ac:dyDescent="0.2">
      <c r="A26" s="18"/>
      <c r="B26" s="70"/>
      <c r="C26" s="70"/>
      <c r="D26" s="71"/>
      <c r="E26" s="71"/>
      <c r="F26" s="71"/>
      <c r="G26" s="70"/>
      <c r="H26" s="70"/>
      <c r="I26" s="10"/>
      <c r="J26" s="18"/>
    </row>
    <row r="27" spans="1:10" s="6" customFormat="1" x14ac:dyDescent="0.2">
      <c r="A27" s="18"/>
      <c r="B27" s="8"/>
      <c r="C27" s="8"/>
      <c r="D27" s="8"/>
      <c r="E27" s="8"/>
      <c r="F27" s="8"/>
      <c r="G27" s="8"/>
      <c r="H27" s="8"/>
      <c r="I27" s="1"/>
      <c r="J27" s="18"/>
    </row>
    <row r="28" spans="1:10" s="6" customFormat="1" x14ac:dyDescent="0.2">
      <c r="A28" s="18"/>
      <c r="B28" s="40" t="s">
        <v>10</v>
      </c>
      <c r="C28" s="40"/>
      <c r="D28" s="40"/>
      <c r="E28" s="40"/>
      <c r="F28" s="40"/>
      <c r="G28" s="40"/>
      <c r="H28" s="40"/>
      <c r="I28" s="40"/>
      <c r="J28" s="18"/>
    </row>
    <row r="29" spans="1:10" s="6" customFormat="1" ht="41.25" customHeight="1" x14ac:dyDescent="0.2">
      <c r="A29" s="18"/>
      <c r="B29" s="48"/>
      <c r="C29" s="48"/>
      <c r="D29" s="48"/>
      <c r="E29" s="48"/>
      <c r="F29" s="48"/>
      <c r="G29" s="48"/>
      <c r="H29" s="48"/>
      <c r="I29" s="48"/>
      <c r="J29" s="18"/>
    </row>
    <row r="30" spans="1:10" s="6" customFormat="1" ht="16.5" customHeight="1" x14ac:dyDescent="0.2">
      <c r="A30" s="18"/>
      <c r="B30" s="1"/>
      <c r="C30" s="1"/>
      <c r="D30" s="1"/>
      <c r="E30" s="1"/>
      <c r="F30" s="1"/>
      <c r="G30" s="1"/>
      <c r="H30" s="1"/>
      <c r="I30" s="1"/>
      <c r="J30" s="18"/>
    </row>
    <row r="31" spans="1:10" ht="42.75" customHeight="1" x14ac:dyDescent="0.2">
      <c r="A31" s="17"/>
      <c r="B31" s="24" t="str">
        <f>C7</f>
        <v>INDRA DE LA O ORTIZ</v>
      </c>
      <c r="D31" s="51" t="str">
        <f>Programa!D36</f>
        <v>GERMAN VENTURA TENORIO</v>
      </c>
      <c r="E31" s="51"/>
      <c r="F31" s="51"/>
      <c r="H31" s="53" t="str">
        <f>Programa!G36</f>
        <v>OCTAVIO OBIL MARTINEZ</v>
      </c>
      <c r="I31" s="53"/>
      <c r="J31" s="17"/>
    </row>
    <row r="32" spans="1:10" ht="28.5" customHeight="1" x14ac:dyDescent="0.2">
      <c r="A32" s="17"/>
      <c r="B32" s="9" t="s">
        <v>41</v>
      </c>
      <c r="D32" s="62" t="s">
        <v>23</v>
      </c>
      <c r="E32" s="62"/>
      <c r="F32" s="62"/>
      <c r="H32" s="54" t="s">
        <v>12</v>
      </c>
      <c r="I32" s="54"/>
      <c r="J32" s="17"/>
    </row>
    <row r="33" spans="1:10" x14ac:dyDescent="0.2">
      <c r="A33" s="17"/>
      <c r="J33" s="17"/>
    </row>
    <row r="34" spans="1:10" ht="24.75" customHeight="1" x14ac:dyDescent="0.2">
      <c r="A34" s="17"/>
      <c r="B34" s="47" t="s">
        <v>19</v>
      </c>
      <c r="C34" s="47"/>
      <c r="D34" s="47"/>
      <c r="E34" s="47"/>
      <c r="F34" s="47"/>
      <c r="G34" s="47"/>
      <c r="H34" s="47"/>
      <c r="I34" s="47"/>
      <c r="J34" s="17"/>
    </row>
    <row r="35" spans="1:10" x14ac:dyDescent="0.2">
      <c r="A35" s="17"/>
      <c r="J35" s="17"/>
    </row>
    <row r="36" spans="1:10" x14ac:dyDescent="0.2">
      <c r="A36" s="17"/>
      <c r="B36" s="17"/>
      <c r="C36" s="17"/>
      <c r="D36" s="17"/>
      <c r="E36" s="17"/>
      <c r="F36" s="17"/>
      <c r="G36" s="17"/>
      <c r="H36" s="17"/>
      <c r="I36" s="17"/>
      <c r="J36" s="17"/>
    </row>
  </sheetData>
  <mergeCells count="44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2:F32"/>
    <mergeCell ref="B24:C24"/>
    <mergeCell ref="D24:F24"/>
    <mergeCell ref="G24:H24"/>
    <mergeCell ref="B25:C25"/>
    <mergeCell ref="D25:F25"/>
    <mergeCell ref="B34:I34"/>
    <mergeCell ref="B28:I28"/>
    <mergeCell ref="B29:I29"/>
    <mergeCell ref="D31:F31"/>
    <mergeCell ref="H31:I31"/>
    <mergeCell ref="H32:I3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35" sqref="B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29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8" t="s">
        <v>20</v>
      </c>
      <c r="C2" s="29"/>
      <c r="D2" s="29"/>
      <c r="E2" s="29"/>
      <c r="F2" s="29"/>
      <c r="G2" s="29"/>
      <c r="H2" s="29"/>
      <c r="I2" s="2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2" t="s">
        <v>0</v>
      </c>
      <c r="C4" s="42"/>
      <c r="D4" s="42"/>
      <c r="E4" s="42"/>
      <c r="F4" s="42"/>
      <c r="G4" s="42"/>
      <c r="H4" s="42"/>
      <c r="I4" s="42"/>
      <c r="J4" s="17"/>
    </row>
    <row r="5" spans="1:10" x14ac:dyDescent="0.2">
      <c r="A5" s="17"/>
      <c r="B5" s="43" t="s">
        <v>1</v>
      </c>
      <c r="C5" s="43"/>
      <c r="D5" s="43"/>
      <c r="E5" s="72" t="str">
        <f>Programa!E5</f>
        <v>DE CIENCIAS BASICAS</v>
      </c>
      <c r="F5" s="72"/>
      <c r="G5" s="7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53" t="str">
        <f>Programa!C7</f>
        <v>INDRA DE LA O ORTIZ</v>
      </c>
      <c r="D7" s="53"/>
      <c r="E7" s="53"/>
      <c r="F7" s="53"/>
      <c r="G7" s="53"/>
      <c r="H7" s="53"/>
      <c r="I7" s="53"/>
      <c r="J7" s="17"/>
    </row>
    <row r="8" spans="1:10" x14ac:dyDescent="0.2">
      <c r="A8" s="17"/>
      <c r="B8" s="4" t="s">
        <v>14</v>
      </c>
      <c r="C8" s="53">
        <v>3</v>
      </c>
      <c r="D8" s="53"/>
      <c r="E8" s="8"/>
      <c r="G8" s="4" t="s">
        <v>3</v>
      </c>
      <c r="H8" s="73" t="str">
        <f>Programa!G8</f>
        <v>AGOSTO-DICIEMBRE-2025</v>
      </c>
      <c r="I8" s="73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53" t="str">
        <f>Programa!C10</f>
        <v>GESTION ACADEMICA (COMITÉ DE INVESTIGACIÓN Y EVALUACIÓN DE PROYECTOS)</v>
      </c>
      <c r="D10" s="53"/>
      <c r="E10" s="53"/>
      <c r="F10" s="53"/>
      <c r="G10" s="53"/>
      <c r="H10" s="53"/>
      <c r="I10" s="5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40" t="s">
        <v>5</v>
      </c>
      <c r="C12" s="40"/>
      <c r="D12" s="40"/>
      <c r="E12" s="40"/>
      <c r="F12" s="40"/>
      <c r="G12" s="40"/>
      <c r="H12" s="40"/>
      <c r="I12" s="40"/>
      <c r="J12" s="18"/>
    </row>
    <row r="13" spans="1:10" s="6" customFormat="1" ht="25.5" customHeight="1" x14ac:dyDescent="0.2">
      <c r="A13" s="18"/>
      <c r="B13" s="41" t="str">
        <f>Programa!B13</f>
        <v>Aplicar  la metodologia, evaluar y recomendar sobre los criterios del desarrollo de la administracion de proyectos, proponiendo mejoras en los mismos.</v>
      </c>
      <c r="C13" s="41"/>
      <c r="D13" s="41"/>
      <c r="E13" s="41"/>
      <c r="F13" s="41"/>
      <c r="G13" s="41"/>
      <c r="H13" s="41"/>
      <c r="I13" s="4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40" t="s">
        <v>6</v>
      </c>
      <c r="C15" s="40"/>
      <c r="D15" s="40"/>
      <c r="E15" s="40"/>
      <c r="F15" s="40"/>
      <c r="G15" s="40"/>
      <c r="H15" s="40"/>
      <c r="I15" s="40"/>
      <c r="J15" s="18"/>
    </row>
    <row r="16" spans="1:10" s="6" customFormat="1" ht="25.5" customHeight="1" x14ac:dyDescent="0.2">
      <c r="A16" s="18"/>
      <c r="B16" s="41" t="str">
        <f>Programa!B16</f>
        <v xml:space="preserve">Contribuir a los objetivos de la Institucion en los Proyectos desarrollados por el TeCNM
</v>
      </c>
      <c r="C16" s="41"/>
      <c r="D16" s="41"/>
      <c r="E16" s="41"/>
      <c r="F16" s="41"/>
      <c r="G16" s="41"/>
      <c r="H16" s="41"/>
      <c r="I16" s="4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40" t="s">
        <v>8</v>
      </c>
      <c r="C18" s="40"/>
      <c r="D18" s="40"/>
      <c r="E18" s="40"/>
      <c r="F18" s="40"/>
      <c r="G18" s="40"/>
      <c r="H18" s="40"/>
      <c r="I18" s="40"/>
      <c r="J18" s="18"/>
    </row>
    <row r="19" spans="1:10" s="6" customFormat="1" ht="26.25" customHeight="1" x14ac:dyDescent="0.2">
      <c r="A19" s="18"/>
      <c r="B19" s="49" t="s">
        <v>15</v>
      </c>
      <c r="C19" s="49"/>
      <c r="D19" s="67" t="s">
        <v>16</v>
      </c>
      <c r="E19" s="67"/>
      <c r="F19" s="67"/>
      <c r="G19" s="49" t="s">
        <v>17</v>
      </c>
      <c r="H19" s="49"/>
      <c r="I19" s="20" t="s">
        <v>18</v>
      </c>
      <c r="J19" s="18"/>
    </row>
    <row r="20" spans="1:10" s="6" customFormat="1" x14ac:dyDescent="0.2">
      <c r="A20" s="18"/>
      <c r="B20" s="70" t="str">
        <f>Programa!B20</f>
        <v>Participación en el Proyecto de Turismo comunitario  (proveniente del programa Corredor Interoceánico del Istmo de Tehuantepec (CIIT))</v>
      </c>
      <c r="C20" s="70"/>
      <c r="D20" s="71" t="str">
        <f>Programa!H20</f>
        <v>25/08/2025-07/01/2026</v>
      </c>
      <c r="E20" s="71"/>
      <c r="F20" s="71"/>
      <c r="G20" s="70"/>
      <c r="H20" s="70"/>
      <c r="I20" s="10"/>
      <c r="J20" s="18"/>
    </row>
    <row r="21" spans="1:10" s="6" customFormat="1" x14ac:dyDescent="0.2">
      <c r="A21" s="18"/>
      <c r="B21" s="70" t="str">
        <f>Programa!B22</f>
        <v>Trabajar en forma conjunta con la subdirección de posgrado e investigación para la emision de convocatorias internas de proyectos para CA y/o LGAC</v>
      </c>
      <c r="C21" s="70"/>
      <c r="D21" s="71" t="str">
        <f>Programa!H22</f>
        <v>25/08/2025-07/01/2026</v>
      </c>
      <c r="E21" s="71"/>
      <c r="F21" s="71"/>
      <c r="G21" s="70"/>
      <c r="H21" s="70"/>
      <c r="I21" s="10"/>
      <c r="J21" s="18"/>
    </row>
    <row r="22" spans="1:10" s="6" customFormat="1" x14ac:dyDescent="0.2">
      <c r="A22" s="18"/>
      <c r="B22" s="70" t="str">
        <f>Programa!B23</f>
        <v>Dar seguimiento a la ejecución de los proyectos de investigación</v>
      </c>
      <c r="C22" s="70"/>
      <c r="D22" s="71" t="str">
        <f>Programa!H23</f>
        <v>25/08/2025-07/01/2026</v>
      </c>
      <c r="E22" s="71"/>
      <c r="F22" s="71"/>
      <c r="G22" s="70"/>
      <c r="H22" s="70"/>
      <c r="I22" s="10"/>
      <c r="J22" s="18"/>
    </row>
    <row r="23" spans="1:10" s="6" customFormat="1" x14ac:dyDescent="0.2">
      <c r="A23" s="18"/>
      <c r="B23" s="70" t="str">
        <f>Programa!B24</f>
        <v>Evaluar las solicitudes de prórroga o finalización anticipada de proyectos de investigación</v>
      </c>
      <c r="C23" s="70"/>
      <c r="D23" s="71" t="str">
        <f>Programa!H24</f>
        <v>25/08/2025-07/01/2026</v>
      </c>
      <c r="E23" s="71"/>
      <c r="F23" s="71"/>
      <c r="G23" s="70"/>
      <c r="H23" s="70"/>
      <c r="I23" s="10"/>
      <c r="J23" s="18"/>
    </row>
    <row r="24" spans="1:10" s="6" customFormat="1" x14ac:dyDescent="0.2">
      <c r="A24" s="18"/>
      <c r="B24" s="70" t="str">
        <f>Programa!B25</f>
        <v>Participar en reuniones de trabajo ordinarias y extraordinarias</v>
      </c>
      <c r="C24" s="70"/>
      <c r="D24" s="71" t="str">
        <f>Programa!H25</f>
        <v>25/08/2025-07/01/2026</v>
      </c>
      <c r="E24" s="71"/>
      <c r="F24" s="71"/>
      <c r="G24" s="70"/>
      <c r="H24" s="70"/>
      <c r="I24" s="10"/>
      <c r="J24" s="18"/>
    </row>
    <row r="25" spans="1:10" s="6" customFormat="1" x14ac:dyDescent="0.2">
      <c r="A25" s="18"/>
      <c r="B25" s="70">
        <f>Programa!B26</f>
        <v>0</v>
      </c>
      <c r="C25" s="70"/>
      <c r="D25" s="71">
        <f>Programa!H26</f>
        <v>0</v>
      </c>
      <c r="E25" s="71"/>
      <c r="F25" s="71"/>
      <c r="G25" s="70"/>
      <c r="H25" s="70"/>
      <c r="I25" s="10"/>
      <c r="J25" s="18"/>
    </row>
    <row r="26" spans="1:10" s="6" customFormat="1" x14ac:dyDescent="0.2">
      <c r="A26" s="18"/>
      <c r="B26" s="70">
        <f>Programa!B27</f>
        <v>0</v>
      </c>
      <c r="C26" s="70"/>
      <c r="D26" s="71">
        <f>Programa!H27</f>
        <v>0</v>
      </c>
      <c r="E26" s="71"/>
      <c r="F26" s="71"/>
      <c r="G26" s="70"/>
      <c r="H26" s="70"/>
      <c r="I26" s="10"/>
      <c r="J26" s="18"/>
    </row>
    <row r="27" spans="1:10" s="6" customFormat="1" x14ac:dyDescent="0.2">
      <c r="A27" s="18"/>
      <c r="B27" s="70">
        <f>Programa!B28</f>
        <v>0</v>
      </c>
      <c r="C27" s="70"/>
      <c r="D27" s="71">
        <f>Programa!H28</f>
        <v>0</v>
      </c>
      <c r="E27" s="71"/>
      <c r="F27" s="71"/>
      <c r="G27" s="70"/>
      <c r="H27" s="70"/>
      <c r="I27" s="10"/>
      <c r="J27" s="18"/>
    </row>
    <row r="28" spans="1:10" s="6" customFormat="1" x14ac:dyDescent="0.2">
      <c r="A28" s="18"/>
      <c r="B28" s="70">
        <f>Programa!B29</f>
        <v>0</v>
      </c>
      <c r="C28" s="70"/>
      <c r="D28" s="71">
        <f>Programa!H29</f>
        <v>0</v>
      </c>
      <c r="E28" s="71"/>
      <c r="F28" s="71"/>
      <c r="G28" s="70"/>
      <c r="H28" s="70"/>
      <c r="I28" s="10"/>
      <c r="J28" s="18"/>
    </row>
    <row r="29" spans="1:10" s="6" customFormat="1" x14ac:dyDescent="0.2">
      <c r="A29" s="18"/>
      <c r="B29" s="70">
        <f>Programa!B30</f>
        <v>0</v>
      </c>
      <c r="C29" s="70"/>
      <c r="D29" s="71">
        <f>Programa!H30</f>
        <v>0</v>
      </c>
      <c r="E29" s="71"/>
      <c r="F29" s="71"/>
      <c r="G29" s="70"/>
      <c r="H29" s="7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40" t="s">
        <v>10</v>
      </c>
      <c r="C31" s="40"/>
      <c r="D31" s="40"/>
      <c r="E31" s="40"/>
      <c r="F31" s="40"/>
      <c r="G31" s="40"/>
      <c r="H31" s="40"/>
      <c r="I31" s="40"/>
      <c r="J31" s="18"/>
    </row>
    <row r="32" spans="1:10" s="6" customFormat="1" ht="41.25" customHeight="1" x14ac:dyDescent="0.2">
      <c r="A32" s="18"/>
      <c r="B32" s="48"/>
      <c r="C32" s="48"/>
      <c r="D32" s="48"/>
      <c r="E32" s="48"/>
      <c r="F32" s="48"/>
      <c r="G32" s="48"/>
      <c r="H32" s="48"/>
      <c r="I32" s="4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53" t="str">
        <f>Programa!D36</f>
        <v>GERMAN VENTURA TENORIO</v>
      </c>
      <c r="E34" s="53"/>
      <c r="F34" s="53"/>
      <c r="H34" s="53" t="str">
        <f>Programa!G36</f>
        <v>OCTAVIO OBIL MARTINEZ</v>
      </c>
      <c r="I34" s="53"/>
      <c r="J34" s="17"/>
    </row>
    <row r="35" spans="1:10" ht="28.5" customHeight="1" x14ac:dyDescent="0.2">
      <c r="A35" s="17"/>
      <c r="B35" s="9" t="str">
        <f>C7</f>
        <v>INDRA DE LA O ORTIZ</v>
      </c>
      <c r="D35" s="62" t="s">
        <v>23</v>
      </c>
      <c r="E35" s="62"/>
      <c r="F35" s="6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47" t="s">
        <v>19</v>
      </c>
      <c r="C37" s="47"/>
      <c r="D37" s="47"/>
      <c r="E37" s="47"/>
      <c r="F37" s="47"/>
      <c r="G37" s="47"/>
      <c r="H37" s="47"/>
      <c r="I37" s="47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d87f237c-3101-4265-aa9b-ec3b3a62240c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4c96f4e2-f7db-4e02-b8f8-29de1b03c969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INDRA DE LA O ORTIZ</cp:lastModifiedBy>
  <cp:revision/>
  <cp:lastPrinted>2025-07-02T21:52:58Z</cp:lastPrinted>
  <dcterms:created xsi:type="dcterms:W3CDTF">2022-07-23T13:46:58Z</dcterms:created>
  <dcterms:modified xsi:type="dcterms:W3CDTF">2025-11-05T06:07:00Z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